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Tabelle1" sheetId="1" r:id="rId1"/>
    <sheet name="Tabelle2" sheetId="2" r:id="rId2"/>
    <sheet name="Tabelle3" sheetId="3" r:id="rId3"/>
  </sheets>
  <definedNames>
    <definedName name="solver_adj" localSheetId="0" hidden="1">Tabelle1!$C$29:$E$31</definedName>
    <definedName name="solver_cvg" localSheetId="0" hidden="1">0.0001</definedName>
    <definedName name="solver_drv" localSheetId="0" hidden="1">2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Tabelle1!$C$32:$E$32</definedName>
    <definedName name="solver_lhs2" localSheetId="0" hidden="1">Tabelle1!$F$29:$F$31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Tabelle1!$B$36</definedName>
    <definedName name="solver_pre" localSheetId="0" hidden="1">0.000001</definedName>
    <definedName name="solver_rbv" localSheetId="0" hidden="1">2</definedName>
    <definedName name="solver_rel1" localSheetId="0" hidden="1">3</definedName>
    <definedName name="solver_rel2" localSheetId="0" hidden="1">1</definedName>
    <definedName name="solver_rhs1" localSheetId="0" hidden="1">Tabelle1!$C$34:$E$34</definedName>
    <definedName name="solver_rhs2" localSheetId="0" hidden="1">Tabelle1!$H$29:$H$31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D32" i="1" l="1"/>
  <c r="E32" i="1"/>
  <c r="C32" i="1"/>
  <c r="F31" i="1"/>
  <c r="F30" i="1"/>
  <c r="F29" i="1"/>
  <c r="B36" i="1"/>
  <c r="B29" i="1"/>
  <c r="B30" i="1"/>
  <c r="B31" i="1"/>
  <c r="C28" i="1"/>
  <c r="D28" i="1"/>
  <c r="E28" i="1"/>
  <c r="C24" i="1"/>
  <c r="D24" i="1"/>
  <c r="E24" i="1"/>
  <c r="D23" i="1"/>
  <c r="E23" i="1"/>
  <c r="C23" i="1"/>
  <c r="B24" i="1"/>
  <c r="B23" i="1"/>
  <c r="D22" i="1"/>
  <c r="E22" i="1"/>
  <c r="C22" i="1"/>
</calcChain>
</file>

<file path=xl/sharedStrings.xml><?xml version="1.0" encoding="utf-8"?>
<sst xmlns="http://schemas.openxmlformats.org/spreadsheetml/2006/main" count="28" uniqueCount="23">
  <si>
    <t>Heizkraftwerksbetreiber A liefert Wärme an drei Großkunden. Jeder dieser drei Kunden benötigt jährlich 30 MWh Wärme.</t>
  </si>
  <si>
    <t>Dabei besitzt A zwei verschiedene Heizkraftwerke. Jedes kann 40 MWh Wärme liefern.</t>
  </si>
  <si>
    <t>Also zu wenig, um alle drei Kunden vollständig beliefern zu können.</t>
  </si>
  <si>
    <t>von</t>
  </si>
  <si>
    <t>Heizkraftwerk 1</t>
  </si>
  <si>
    <t>Heizkraftwerk 2</t>
  </si>
  <si>
    <t>Großkunde 1</t>
  </si>
  <si>
    <t>Großkunde 2</t>
  </si>
  <si>
    <t>Großkunde 3</t>
  </si>
  <si>
    <t>an</t>
  </si>
  <si>
    <t>Damit wäre eine Lösung nicht ermittelbar</t>
  </si>
  <si>
    <t>Werden jedoch Strafzahlungen eingeführt, dann kann eine Lösung errechnet werden:</t>
  </si>
  <si>
    <t>Die Strafzahlungen betragen</t>
  </si>
  <si>
    <t>Die Kosten betragen bei Produktion und Lieferung der Wärme …</t>
  </si>
  <si>
    <t xml:space="preserve">je MWh, die Großkunde 1 fehlt </t>
  </si>
  <si>
    <t>Menge</t>
  </si>
  <si>
    <t>Strafe</t>
  </si>
  <si>
    <t>&lt;=</t>
  </si>
  <si>
    <t>Kosten</t>
  </si>
  <si>
    <t>Gesamtkosten</t>
  </si>
  <si>
    <t>Aufgabe 3</t>
  </si>
  <si>
    <t xml:space="preserve">je MWh, die Großkunde 2 fehlt </t>
  </si>
  <si>
    <t xml:space="preserve">je MWh, die Großkunde 3 fehlt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</si>
</sst>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44" fontId="0" fillId="0" borderId="0" xfId="2" applyFont="1"/>
    <xf numFmtId="44" fontId="0" fillId="0" borderId="0" xfId="0" applyNumberFormat="1"/>
    <xf numFmtId="0" fontId="0" fillId="0" borderId="0" xfId="0" applyAlignment="1">
      <alignment horizontal="center" wrapText="1"/>
    </xf>
    <xf numFmtId="43" fontId="0" fillId="0" borderId="0" xfId="1" applyFont="1"/>
    <xf numFmtId="0" fontId="2" fillId="0" borderId="0" xfId="0" applyFont="1"/>
    <xf numFmtId="0" fontId="0" fillId="0" borderId="0" xfId="0" applyAlignment="1">
      <alignment textRotation="90" wrapText="1"/>
    </xf>
    <xf numFmtId="0" fontId="0" fillId="0" borderId="0" xfId="0" applyAlignment="1">
      <alignment horizontal="center" wrapText="1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abSelected="1" workbookViewId="0">
      <selection activeCell="C19" sqref="C19"/>
    </sheetView>
  </sheetViews>
  <sheetFormatPr baseColWidth="10" defaultRowHeight="15" x14ac:dyDescent="0.25"/>
  <cols>
    <col min="2" max="2" width="14.85546875" bestFit="1" customWidth="1"/>
    <col min="3" max="5" width="12.28515625" bestFit="1" customWidth="1"/>
    <col min="6" max="6" width="12.28515625" customWidth="1"/>
  </cols>
  <sheetData>
    <row r="1" spans="1:6" ht="18.75" x14ac:dyDescent="0.3">
      <c r="A1" s="5" t="s">
        <v>20</v>
      </c>
    </row>
    <row r="2" spans="1:6" x14ac:dyDescent="0.25">
      <c r="A2" t="s">
        <v>0</v>
      </c>
    </row>
    <row r="3" spans="1:6" x14ac:dyDescent="0.25">
      <c r="A3" t="s">
        <v>1</v>
      </c>
    </row>
    <row r="4" spans="1:6" x14ac:dyDescent="0.25">
      <c r="A4" t="s">
        <v>2</v>
      </c>
    </row>
    <row r="6" spans="1:6" x14ac:dyDescent="0.25">
      <c r="A6" t="s">
        <v>13</v>
      </c>
    </row>
    <row r="7" spans="1:6" x14ac:dyDescent="0.25">
      <c r="C7" s="7" t="s">
        <v>9</v>
      </c>
      <c r="D7" s="7"/>
      <c r="E7" s="7"/>
      <c r="F7" s="3"/>
    </row>
    <row r="8" spans="1:6" x14ac:dyDescent="0.25">
      <c r="C8" t="s">
        <v>6</v>
      </c>
      <c r="D8" t="s">
        <v>7</v>
      </c>
      <c r="E8" t="s">
        <v>8</v>
      </c>
    </row>
    <row r="9" spans="1:6" x14ac:dyDescent="0.25">
      <c r="A9" s="6" t="s">
        <v>3</v>
      </c>
      <c r="B9" t="s">
        <v>4</v>
      </c>
      <c r="C9" s="1">
        <v>15</v>
      </c>
      <c r="D9" s="1">
        <v>35</v>
      </c>
      <c r="E9" s="1">
        <v>25</v>
      </c>
      <c r="F9" s="1"/>
    </row>
    <row r="10" spans="1:6" x14ac:dyDescent="0.25">
      <c r="A10" s="6"/>
      <c r="B10" t="s">
        <v>5</v>
      </c>
      <c r="C10" s="1">
        <v>10</v>
      </c>
      <c r="D10" s="1">
        <v>50</v>
      </c>
      <c r="E10" s="1">
        <v>40</v>
      </c>
      <c r="F10" s="1"/>
    </row>
    <row r="12" spans="1:6" x14ac:dyDescent="0.25">
      <c r="A12" t="s">
        <v>10</v>
      </c>
    </row>
    <row r="14" spans="1:6" x14ac:dyDescent="0.25">
      <c r="A14" t="s">
        <v>11</v>
      </c>
    </row>
    <row r="15" spans="1:6" x14ac:dyDescent="0.25">
      <c r="A15" t="s">
        <v>12</v>
      </c>
    </row>
    <row r="16" spans="1:6" x14ac:dyDescent="0.25">
      <c r="B16" s="1">
        <v>90</v>
      </c>
      <c r="C16" s="1" t="s">
        <v>14</v>
      </c>
    </row>
    <row r="17" spans="2:8" x14ac:dyDescent="0.25">
      <c r="B17" s="1">
        <v>80</v>
      </c>
      <c r="C17" s="1" t="s">
        <v>21</v>
      </c>
    </row>
    <row r="18" spans="2:8" x14ac:dyDescent="0.25">
      <c r="B18" s="1">
        <v>110</v>
      </c>
      <c r="C18" s="1" t="s">
        <v>22</v>
      </c>
    </row>
    <row r="22" spans="2:8" x14ac:dyDescent="0.25">
      <c r="B22" t="s">
        <v>18</v>
      </c>
      <c r="C22" t="str">
        <f>C8</f>
        <v>Großkunde 1</v>
      </c>
      <c r="D22" t="str">
        <f>D8</f>
        <v>Großkunde 2</v>
      </c>
      <c r="E22" t="str">
        <f>E8</f>
        <v>Großkunde 3</v>
      </c>
    </row>
    <row r="23" spans="2:8" x14ac:dyDescent="0.25">
      <c r="B23" t="str">
        <f>B9</f>
        <v>Heizkraftwerk 1</v>
      </c>
      <c r="C23" s="2">
        <f>C9</f>
        <v>15</v>
      </c>
      <c r="D23" s="2">
        <f t="shared" ref="D23:E24" si="0">D9</f>
        <v>35</v>
      </c>
      <c r="E23" s="2">
        <f t="shared" si="0"/>
        <v>25</v>
      </c>
      <c r="F23" s="2"/>
    </row>
    <row r="24" spans="2:8" x14ac:dyDescent="0.25">
      <c r="B24" t="str">
        <f>B10</f>
        <v>Heizkraftwerk 2</v>
      </c>
      <c r="C24" s="2">
        <f>C10</f>
        <v>10</v>
      </c>
      <c r="D24" s="2">
        <f t="shared" si="0"/>
        <v>50</v>
      </c>
      <c r="E24" s="2">
        <f t="shared" si="0"/>
        <v>40</v>
      </c>
      <c r="F24" s="2"/>
    </row>
    <row r="25" spans="2:8" x14ac:dyDescent="0.25">
      <c r="B25" t="s">
        <v>16</v>
      </c>
      <c r="C25" s="1">
        <v>90</v>
      </c>
      <c r="D25" s="1">
        <v>80</v>
      </c>
      <c r="E25" s="1">
        <v>110</v>
      </c>
      <c r="F25" s="1"/>
    </row>
    <row r="28" spans="2:8" x14ac:dyDescent="0.25">
      <c r="B28" t="s">
        <v>15</v>
      </c>
      <c r="C28" t="str">
        <f t="shared" ref="C28:E28" si="1">C22</f>
        <v>Großkunde 1</v>
      </c>
      <c r="D28" t="str">
        <f t="shared" si="1"/>
        <v>Großkunde 2</v>
      </c>
      <c r="E28" t="str">
        <f t="shared" si="1"/>
        <v>Großkunde 3</v>
      </c>
    </row>
    <row r="29" spans="2:8" x14ac:dyDescent="0.25">
      <c r="B29" t="str">
        <f t="shared" ref="B29:B31" si="2">B23</f>
        <v>Heizkraftwerk 1</v>
      </c>
      <c r="C29" s="4">
        <v>0</v>
      </c>
      <c r="D29" s="4">
        <v>10</v>
      </c>
      <c r="E29" s="4">
        <v>30</v>
      </c>
      <c r="F29" s="4">
        <f>SUM(C29:E29)</f>
        <v>40</v>
      </c>
      <c r="G29" t="s">
        <v>17</v>
      </c>
      <c r="H29">
        <v>40</v>
      </c>
    </row>
    <row r="30" spans="2:8" x14ac:dyDescent="0.25">
      <c r="B30" t="str">
        <f t="shared" si="2"/>
        <v>Heizkraftwerk 2</v>
      </c>
      <c r="C30" s="4">
        <v>30</v>
      </c>
      <c r="D30" s="4">
        <v>10</v>
      </c>
      <c r="E30" s="4">
        <v>0</v>
      </c>
      <c r="F30" s="4">
        <f>SUM(C30:E30)</f>
        <v>40</v>
      </c>
      <c r="G30" t="s">
        <v>17</v>
      </c>
      <c r="H30">
        <v>40</v>
      </c>
    </row>
    <row r="31" spans="2:8" x14ac:dyDescent="0.25">
      <c r="B31" t="str">
        <f t="shared" si="2"/>
        <v>Strafe</v>
      </c>
      <c r="C31" s="4">
        <v>0</v>
      </c>
      <c r="D31" s="4">
        <v>10</v>
      </c>
      <c r="E31" s="4">
        <v>0</v>
      </c>
      <c r="F31" s="4">
        <f>SUM(C31:E31)</f>
        <v>10</v>
      </c>
      <c r="G31" t="s">
        <v>17</v>
      </c>
      <c r="H31">
        <v>10</v>
      </c>
    </row>
    <row r="32" spans="2:8" x14ac:dyDescent="0.25">
      <c r="C32" s="4">
        <f>SUM(C29:C31)</f>
        <v>30</v>
      </c>
      <c r="D32" s="4">
        <f t="shared" ref="D32:E32" si="3">SUM(D29:D31)</f>
        <v>30</v>
      </c>
      <c r="E32" s="4">
        <f t="shared" si="3"/>
        <v>30</v>
      </c>
      <c r="F32" s="1"/>
    </row>
    <row r="33" spans="1:5" x14ac:dyDescent="0.25">
      <c r="C33" t="s">
        <v>17</v>
      </c>
      <c r="D33" t="s">
        <v>17</v>
      </c>
      <c r="E33" t="s">
        <v>17</v>
      </c>
    </row>
    <row r="34" spans="1:5" x14ac:dyDescent="0.25">
      <c r="C34">
        <v>30</v>
      </c>
      <c r="D34">
        <v>30</v>
      </c>
      <c r="E34">
        <v>30</v>
      </c>
    </row>
    <row r="36" spans="1:5" x14ac:dyDescent="0.25">
      <c r="A36" t="s">
        <v>19</v>
      </c>
      <c r="B36">
        <f>SUMPRODUCT(C23:E25,C29:E31)</f>
        <v>2700</v>
      </c>
    </row>
  </sheetData>
  <mergeCells count="2">
    <mergeCell ref="A9:A10"/>
    <mergeCell ref="C7:E7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HS Weihenstephan-Triesdorf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2017-01-09T19:11:32Z</dcterms:created>
  <dcterms:modified xsi:type="dcterms:W3CDTF">2017-01-13T20:23:51Z</dcterms:modified>
</cp:coreProperties>
</file>