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328"/>
  <workbookPr/>
  <mc:AlternateContent xmlns:mc="http://schemas.openxmlformats.org/markup-compatibility/2006">
    <mc:Choice Requires="x15">
      <x15ac:absPath xmlns:x15ac="http://schemas.microsoft.com/office/spreadsheetml/2010/11/ac" url="M:\Freiberuflich\HSWT\AT\Modul 3\"/>
    </mc:Choice>
  </mc:AlternateContent>
  <xr:revisionPtr revIDLastSave="0" documentId="8_{61ADA9BF-C3E2-4E56-826A-BA4DFD5A0C1E}" xr6:coauthVersionLast="45" xr6:coauthVersionMax="45" xr10:uidLastSave="{00000000-0000-0000-0000-000000000000}"/>
  <bookViews>
    <workbookView xWindow="-120" yWindow="-120" windowWidth="20730" windowHeight="11160" xr2:uid="{00000000-000D-0000-FFFF-FFFF00000000}"/>
  </bookViews>
  <sheets>
    <sheet name="Form" sheetId="4" r:id="rId1"/>
  </sheets>
  <definedNames>
    <definedName name="_xlnm.Print_Area" localSheetId="0">Form!$B$1:$K$94</definedName>
  </definedNames>
  <calcPr calcId="181029"/>
</workbook>
</file>

<file path=xl/calcChain.xml><?xml version="1.0" encoding="utf-8"?>
<calcChain xmlns="http://schemas.openxmlformats.org/spreadsheetml/2006/main">
  <c r="D30" i="4" l="1"/>
</calcChain>
</file>

<file path=xl/sharedStrings.xml><?xml version="1.0" encoding="utf-8"?>
<sst xmlns="http://schemas.openxmlformats.org/spreadsheetml/2006/main" count="203" uniqueCount="97">
  <si>
    <t>Einheit</t>
  </si>
  <si>
    <t>Anschaffungspreis</t>
  </si>
  <si>
    <t>Nutzungspotential
nach Leistung</t>
  </si>
  <si>
    <t>Nutzungspotential
nach Zeit</t>
  </si>
  <si>
    <t>Restwert</t>
  </si>
  <si>
    <t>Unterbringung</t>
  </si>
  <si>
    <t>Reparaturkosten</t>
  </si>
  <si>
    <t>Diesel</t>
  </si>
  <si>
    <t>Bedarf</t>
  </si>
  <si>
    <t>€</t>
  </si>
  <si>
    <t>a</t>
  </si>
  <si>
    <t>€/a</t>
  </si>
  <si>
    <t>€/Einheit</t>
  </si>
  <si>
    <t>l/Einheit</t>
  </si>
  <si>
    <t>kg</t>
  </si>
  <si>
    <t>ha</t>
  </si>
  <si>
    <t>h</t>
  </si>
  <si>
    <t xml:space="preserve">Kfz VS </t>
  </si>
  <si>
    <t>und TüV</t>
  </si>
  <si>
    <t>Granulatstreuer</t>
  </si>
  <si>
    <t>EKS, 8-reihig</t>
  </si>
  <si>
    <t>Schlepper 120 kW</t>
  </si>
  <si>
    <t>An-schaffungs-preis</t>
  </si>
  <si>
    <t>Nutzungs-potential
nach Leistung</t>
  </si>
  <si>
    <t>Nutzungs-potential
nach Zeit</t>
  </si>
  <si>
    <t>Unter-bringung</t>
  </si>
  <si>
    <t>Kfz Versicher-ung und TüV</t>
  </si>
  <si>
    <t>Reparatur-kosten</t>
  </si>
  <si>
    <t>h/a</t>
  </si>
  <si>
    <t>EKS</t>
  </si>
  <si>
    <t>ha/a</t>
  </si>
  <si>
    <t>kg/a</t>
  </si>
  <si>
    <t>Informationen zu Faktoransprüchen und Faktorpreisen</t>
  </si>
  <si>
    <t>Lohnanspruch</t>
  </si>
  <si>
    <t>Zinsanspruch</t>
  </si>
  <si>
    <t>Dieselpreis</t>
  </si>
  <si>
    <t>€/h</t>
  </si>
  <si>
    <t>€/L</t>
  </si>
  <si>
    <t>Jährlicher Einsatzumfang der Mechanisierung:</t>
  </si>
  <si>
    <r>
      <t xml:space="preserve">Schlepper </t>
    </r>
    <r>
      <rPr>
        <b/>
        <sz val="11"/>
        <color indexed="8"/>
        <rFont val="Calibri"/>
        <family val="2"/>
        <scheme val="minor"/>
      </rPr>
      <t>ohne EKS</t>
    </r>
  </si>
  <si>
    <t>Versuchsergebnisse zur Mikrogranulatdüngung</t>
  </si>
  <si>
    <t>Quelle:</t>
  </si>
  <si>
    <t>2018: Markus Heinz, LLA Triesdorf Abt. 4</t>
  </si>
  <si>
    <t>€/kg</t>
  </si>
  <si>
    <t>€/dt TM</t>
  </si>
  <si>
    <t>Düngung nach Entzug Silomais</t>
  </si>
  <si>
    <t>Silomais Preis stehend ab Feld</t>
  </si>
  <si>
    <t>Afa Schwelle abprüfen:</t>
  </si>
  <si>
    <t>Schlepper</t>
  </si>
  <si>
    <t>Auslatung der Maschine</t>
  </si>
  <si>
    <t>für: (Rüst-, Wege- und sonst Zeiten)</t>
  </si>
  <si>
    <t>Arbeitszeitzuschlag</t>
  </si>
  <si>
    <t>Mikrogranulat Preis (Mehrkosten)</t>
  </si>
  <si>
    <t>Schlepper uS</t>
  </si>
  <si>
    <t>EKS uS</t>
  </si>
  <si>
    <t>Granulatstr üS</t>
  </si>
  <si>
    <t>Feste Kosten</t>
  </si>
  <si>
    <t>€/ha</t>
  </si>
  <si>
    <t>Afa uS</t>
  </si>
  <si>
    <t>sonst FK</t>
  </si>
  <si>
    <t>Summe FK</t>
  </si>
  <si>
    <t>FK/Einh.</t>
  </si>
  <si>
    <t>VK €/Einh.</t>
  </si>
  <si>
    <t>Afa üS</t>
  </si>
  <si>
    <t>MaKost €/ha</t>
  </si>
  <si>
    <t>MaKost €/Einh.</t>
  </si>
  <si>
    <t>kg/ha</t>
  </si>
  <si>
    <t>ha/ha</t>
  </si>
  <si>
    <t>Granulatstr</t>
  </si>
  <si>
    <t>Arbeitszeit prod.</t>
  </si>
  <si>
    <t>Arbeit Zuschl.</t>
  </si>
  <si>
    <t>h/ha</t>
  </si>
  <si>
    <t>Gerät</t>
  </si>
  <si>
    <t>pauschal</t>
  </si>
  <si>
    <t>Umrechnung auf ha</t>
  </si>
  <si>
    <t>Variable Kosten</t>
  </si>
  <si>
    <t>Reparatur</t>
  </si>
  <si>
    <t>Arbeit gesamt</t>
  </si>
  <si>
    <t>Maschinenkosten</t>
  </si>
  <si>
    <t>+ Lohnanspruch</t>
  </si>
  <si>
    <t>= Verfahrenskosten</t>
  </si>
  <si>
    <t>Ohne Granulatstr.</t>
  </si>
  <si>
    <t>Mit Granulatstr.</t>
  </si>
  <si>
    <t>Arbeitszeitbedarf</t>
  </si>
  <si>
    <t>Neues EKS - ohne Granulat</t>
  </si>
  <si>
    <t>Neues EKS - mit Granulat</t>
  </si>
  <si>
    <t>Bisheriges EKS</t>
  </si>
  <si>
    <t>Schl. ohne GranStr</t>
  </si>
  <si>
    <t>Schl. mit GranStr</t>
  </si>
  <si>
    <t>Verfahrenskosten</t>
  </si>
  <si>
    <t>MaKo gesamt</t>
  </si>
  <si>
    <t>AfA-</t>
  </si>
  <si>
    <t>Schwelle</t>
  </si>
  <si>
    <t>------------</t>
  </si>
  <si>
    <t>Maschinenkosten:</t>
  </si>
  <si>
    <t>Ohne GranStr</t>
  </si>
  <si>
    <t>Mit GranStr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</si>
</sst>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
    <numFmt numFmtId="165" formatCode="###,###,##0.00"/>
    <numFmt numFmtId="166" formatCode="0.0"/>
  </numFmts>
  <fonts count="5" x14ac:knownFonts="1">
    <font>
      <sz val="11"/>
      <color indexed="8"/>
      <name val="Calibri"/>
      <family val="2"/>
      <scheme val="minor"/>
    </font>
    <font>
      <b/>
      <sz val="11"/>
      <color indexed="8"/>
      <name val="Calibri"/>
      <family val="2"/>
      <scheme val="minor"/>
    </font>
    <font>
      <b/>
      <sz val="11"/>
      <color rgb="FFC00000"/>
      <name val="Calibri"/>
      <family val="2"/>
      <scheme val="minor"/>
    </font>
    <font>
      <b/>
      <u/>
      <sz val="11"/>
      <color indexed="8"/>
      <name val="Calibri"/>
      <family val="2"/>
      <scheme val="minor"/>
    </font>
    <font>
      <sz val="14"/>
      <color indexed="8"/>
      <name val="Calibri"/>
      <family val="2"/>
      <scheme val="minor"/>
    </font>
  </fonts>
  <fills count="3">
    <fill>
      <patternFill patternType="none"/>
    </fill>
    <fill>
      <patternFill patternType="gray125"/>
    </fill>
    <fill>
      <patternFill patternType="solid">
        <fgColor rgb="FFDDDDDD"/>
      </patternFill>
    </fill>
  </fills>
  <borders count="45">
    <border>
      <left/>
      <right/>
      <top/>
      <bottom/>
      <diagonal/>
    </border>
    <border>
      <left/>
      <right/>
      <top/>
      <bottom/>
      <diagonal/>
    </border>
    <border>
      <left style="thin">
        <color auto="1"/>
      </left>
      <right style="hair">
        <color auto="1"/>
      </right>
      <top style="thin">
        <color auto="1"/>
      </top>
      <bottom/>
      <diagonal/>
    </border>
    <border>
      <left style="hair">
        <color auto="1"/>
      </left>
      <right style="hair">
        <color auto="1"/>
      </right>
      <top style="thin">
        <color auto="1"/>
      </top>
      <bottom style="hair">
        <color theme="1" tint="0.499984740745262"/>
      </bottom>
      <diagonal/>
    </border>
    <border>
      <left style="hair">
        <color auto="1"/>
      </left>
      <right style="thin">
        <color auto="1"/>
      </right>
      <top style="thin">
        <color auto="1"/>
      </top>
      <bottom style="hair">
        <color theme="1" tint="0.499984740745262"/>
      </bottom>
      <diagonal/>
    </border>
    <border>
      <left style="thin">
        <color auto="1"/>
      </left>
      <right style="hair">
        <color auto="1"/>
      </right>
      <top/>
      <bottom/>
      <diagonal/>
    </border>
    <border>
      <left style="hair">
        <color auto="1"/>
      </left>
      <right style="hair">
        <color auto="1"/>
      </right>
      <top style="hair">
        <color theme="1" tint="0.499984740745262"/>
      </top>
      <bottom style="hair">
        <color theme="1" tint="0.499984740745262"/>
      </bottom>
      <diagonal/>
    </border>
    <border>
      <left style="hair">
        <color auto="1"/>
      </left>
      <right style="thin">
        <color auto="1"/>
      </right>
      <top style="hair">
        <color theme="1" tint="0.499984740745262"/>
      </top>
      <bottom style="hair">
        <color theme="1" tint="0.499984740745262"/>
      </bottom>
      <diagonal/>
    </border>
    <border>
      <left style="hair">
        <color auto="1"/>
      </left>
      <right style="hair">
        <color auto="1"/>
      </right>
      <top style="hair">
        <color theme="1" tint="0.499984740745262"/>
      </top>
      <bottom/>
      <diagonal/>
    </border>
    <border>
      <left style="hair">
        <color auto="1"/>
      </left>
      <right style="thin">
        <color auto="1"/>
      </right>
      <top style="hair">
        <color theme="1" tint="0.499984740745262"/>
      </top>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auto="1"/>
      </top>
      <bottom style="hair">
        <color auto="1"/>
      </bottom>
      <diagonal/>
    </border>
    <border>
      <left/>
      <right/>
      <top style="hair">
        <color auto="1"/>
      </top>
      <bottom style="hair">
        <color auto="1"/>
      </bottom>
      <diagonal/>
    </border>
    <border>
      <left/>
      <right style="thin">
        <color auto="1"/>
      </right>
      <top style="hair">
        <color auto="1"/>
      </top>
      <bottom style="hair">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auto="1"/>
      </left>
      <right/>
      <top/>
      <bottom style="hair">
        <color auto="1"/>
      </bottom>
      <diagonal/>
    </border>
    <border>
      <left/>
      <right style="thin">
        <color auto="1"/>
      </right>
      <top/>
      <bottom style="hair">
        <color auto="1"/>
      </bottom>
      <diagonal/>
    </border>
    <border>
      <left/>
      <right/>
      <top/>
      <bottom style="hair">
        <color auto="1"/>
      </bottom>
      <diagonal/>
    </border>
    <border>
      <left style="thin">
        <color indexed="64"/>
      </left>
      <right/>
      <top style="thin">
        <color indexed="64"/>
      </top>
      <bottom style="thin">
        <color indexed="64"/>
      </bottom>
      <diagonal/>
    </border>
    <border>
      <left/>
      <right style="thin">
        <color auto="1"/>
      </right>
      <top style="thin">
        <color indexed="64"/>
      </top>
      <bottom style="thin">
        <color indexed="64"/>
      </bottom>
      <diagonal/>
    </border>
    <border>
      <left style="thin">
        <color auto="1"/>
      </left>
      <right/>
      <top style="hair">
        <color auto="1"/>
      </top>
      <bottom/>
      <diagonal/>
    </border>
    <border>
      <left/>
      <right style="thin">
        <color auto="1"/>
      </right>
      <top style="hair">
        <color auto="1"/>
      </top>
      <bottom/>
      <diagonal/>
    </border>
    <border>
      <left/>
      <right/>
      <top style="hair">
        <color auto="1"/>
      </top>
      <bottom/>
      <diagonal/>
    </border>
    <border>
      <left style="thin">
        <color auto="1"/>
      </left>
      <right/>
      <top style="thin">
        <color auto="1"/>
      </top>
      <bottom/>
      <diagonal/>
    </border>
    <border>
      <left/>
      <right style="thin">
        <color auto="1"/>
      </right>
      <top style="thin">
        <color auto="1"/>
      </top>
      <bottom/>
      <diagonal/>
    </border>
    <border>
      <left/>
      <right/>
      <top style="thin">
        <color auto="1"/>
      </top>
      <bottom/>
      <diagonal/>
    </border>
  </borders>
  <cellStyleXfs count="1">
    <xf numFmtId="0" fontId="0" fillId="0" borderId="0"/>
  </cellStyleXfs>
  <cellXfs count="124">
    <xf numFmtId="0" fontId="0" fillId="0" borderId="0" xfId="0"/>
    <xf numFmtId="0" fontId="0" fillId="0" borderId="1" xfId="0" applyBorder="1"/>
    <xf numFmtId="9" fontId="0" fillId="0" borderId="0" xfId="0" applyNumberFormat="1"/>
    <xf numFmtId="0" fontId="1" fillId="0" borderId="0" xfId="0" applyFont="1"/>
    <xf numFmtId="0" fontId="0" fillId="2" borderId="2" xfId="0" applyFill="1" applyBorder="1" applyAlignment="1">
      <alignment vertical="center"/>
    </xf>
    <xf numFmtId="0" fontId="0" fillId="2" borderId="5" xfId="0" applyFill="1" applyBorder="1" applyAlignment="1">
      <alignment vertical="center"/>
    </xf>
    <xf numFmtId="0" fontId="0" fillId="2" borderId="8" xfId="0" applyFill="1" applyBorder="1" applyAlignment="1">
      <alignment horizontal="center" vertical="center"/>
    </xf>
    <xf numFmtId="0" fontId="0" fillId="2" borderId="9" xfId="0" applyFill="1" applyBorder="1" applyAlignment="1">
      <alignment horizontal="center" vertical="center"/>
    </xf>
    <xf numFmtId="0" fontId="0" fillId="0" borderId="10" xfId="0" applyBorder="1"/>
    <xf numFmtId="0" fontId="0" fillId="0" borderId="11" xfId="0" applyBorder="1" applyAlignment="1">
      <alignment horizontal="center"/>
    </xf>
    <xf numFmtId="164" fontId="0" fillId="0" borderId="11" xfId="0" applyNumberFormat="1" applyBorder="1" applyAlignment="1">
      <alignment horizontal="center"/>
    </xf>
    <xf numFmtId="165" fontId="0" fillId="0" borderId="11" xfId="0" applyNumberFormat="1" applyBorder="1" applyAlignment="1">
      <alignment horizontal="center"/>
    </xf>
    <xf numFmtId="165" fontId="0" fillId="0" borderId="12" xfId="0" applyNumberFormat="1" applyBorder="1" applyAlignment="1">
      <alignment horizontal="center"/>
    </xf>
    <xf numFmtId="0" fontId="0" fillId="0" borderId="13" xfId="0" applyBorder="1"/>
    <xf numFmtId="0" fontId="0" fillId="0" borderId="14" xfId="0" applyBorder="1" applyAlignment="1">
      <alignment horizontal="center"/>
    </xf>
    <xf numFmtId="164" fontId="0" fillId="0" borderId="14" xfId="0" applyNumberFormat="1" applyBorder="1" applyAlignment="1">
      <alignment horizontal="center"/>
    </xf>
    <xf numFmtId="165" fontId="0" fillId="0" borderId="14" xfId="0" applyNumberFormat="1" applyBorder="1" applyAlignment="1">
      <alignment horizontal="center"/>
    </xf>
    <xf numFmtId="165" fontId="0" fillId="0" borderId="15" xfId="0" applyNumberFormat="1" applyBorder="1" applyAlignment="1">
      <alignment horizontal="center"/>
    </xf>
    <xf numFmtId="0" fontId="0" fillId="0" borderId="16" xfId="0" applyBorder="1"/>
    <xf numFmtId="0" fontId="0" fillId="0" borderId="17" xfId="0" applyBorder="1" applyAlignment="1">
      <alignment horizontal="center"/>
    </xf>
    <xf numFmtId="164" fontId="0" fillId="0" borderId="17" xfId="0" applyNumberFormat="1" applyBorder="1" applyAlignment="1">
      <alignment horizontal="center"/>
    </xf>
    <xf numFmtId="165" fontId="0" fillId="0" borderId="17" xfId="0" applyNumberFormat="1" applyBorder="1" applyAlignment="1">
      <alignment horizontal="center"/>
    </xf>
    <xf numFmtId="165" fontId="0" fillId="0" borderId="18" xfId="0" applyNumberFormat="1" applyBorder="1" applyAlignment="1">
      <alignment horizontal="center"/>
    </xf>
    <xf numFmtId="0" fontId="0" fillId="0" borderId="19" xfId="0" applyBorder="1"/>
    <xf numFmtId="0" fontId="0" fillId="0" borderId="20" xfId="0" applyBorder="1"/>
    <xf numFmtId="0" fontId="0" fillId="0" borderId="0" xfId="0" applyNumberFormat="1"/>
    <xf numFmtId="0" fontId="0" fillId="0" borderId="14" xfId="0" applyNumberFormat="1" applyBorder="1" applyAlignment="1">
      <alignment horizontal="center"/>
    </xf>
    <xf numFmtId="0" fontId="0" fillId="0" borderId="17" xfId="0" applyNumberFormat="1" applyBorder="1" applyAlignment="1">
      <alignment horizontal="center"/>
    </xf>
    <xf numFmtId="0" fontId="0" fillId="0" borderId="22" xfId="0" applyBorder="1"/>
    <xf numFmtId="0" fontId="0" fillId="0" borderId="23" xfId="0" applyBorder="1"/>
    <xf numFmtId="0" fontId="0" fillId="0" borderId="25" xfId="0" applyBorder="1"/>
    <xf numFmtId="0" fontId="0" fillId="0" borderId="26" xfId="0" applyBorder="1"/>
    <xf numFmtId="0" fontId="0" fillId="0" borderId="24" xfId="0" applyBorder="1"/>
    <xf numFmtId="0" fontId="0" fillId="0" borderId="25" xfId="0" applyNumberFormat="1" applyBorder="1"/>
    <xf numFmtId="0" fontId="0" fillId="0" borderId="25" xfId="0" applyNumberFormat="1" applyBorder="1" applyAlignment="1">
      <alignment horizontal="right"/>
    </xf>
    <xf numFmtId="0" fontId="0" fillId="0" borderId="26" xfId="0" applyNumberFormat="1" applyBorder="1"/>
    <xf numFmtId="165" fontId="0" fillId="0" borderId="25" xfId="0" applyNumberFormat="1" applyBorder="1"/>
    <xf numFmtId="0" fontId="0" fillId="0" borderId="27" xfId="0" applyBorder="1"/>
    <xf numFmtId="0" fontId="0" fillId="0" borderId="28" xfId="0" applyBorder="1"/>
    <xf numFmtId="0" fontId="0" fillId="0" borderId="28" xfId="0" applyNumberFormat="1" applyBorder="1"/>
    <xf numFmtId="0" fontId="0" fillId="0" borderId="29" xfId="0" applyNumberFormat="1" applyBorder="1"/>
    <xf numFmtId="0" fontId="0" fillId="0" borderId="21" xfId="0" applyBorder="1"/>
    <xf numFmtId="0" fontId="0" fillId="0" borderId="29" xfId="0" applyBorder="1"/>
    <xf numFmtId="0" fontId="0" fillId="0" borderId="30" xfId="0" applyNumberFormat="1" applyBorder="1"/>
    <xf numFmtId="0" fontId="0" fillId="0" borderId="1" xfId="0" applyNumberFormat="1" applyBorder="1"/>
    <xf numFmtId="0" fontId="0" fillId="0" borderId="31" xfId="0" applyBorder="1"/>
    <xf numFmtId="0" fontId="0" fillId="0" borderId="31" xfId="0" applyNumberFormat="1" applyBorder="1"/>
    <xf numFmtId="0" fontId="0" fillId="0" borderId="24" xfId="0" applyNumberFormat="1" applyBorder="1"/>
    <xf numFmtId="0" fontId="0" fillId="0" borderId="24" xfId="0" applyNumberFormat="1" applyBorder="1" applyAlignment="1">
      <alignment horizontal="right"/>
    </xf>
    <xf numFmtId="165" fontId="0" fillId="0" borderId="24" xfId="0" applyNumberFormat="1" applyBorder="1"/>
    <xf numFmtId="0" fontId="0" fillId="0" borderId="27" xfId="0" applyNumberFormat="1" applyBorder="1"/>
    <xf numFmtId="0" fontId="0" fillId="0" borderId="30" xfId="0" applyBorder="1"/>
    <xf numFmtId="0" fontId="0" fillId="0" borderId="32" xfId="0" applyBorder="1"/>
    <xf numFmtId="0" fontId="1" fillId="0" borderId="34" xfId="0" applyFont="1" applyBorder="1"/>
    <xf numFmtId="0" fontId="0" fillId="0" borderId="35" xfId="0" applyBorder="1"/>
    <xf numFmtId="0" fontId="0" fillId="0" borderId="34" xfId="0" applyBorder="1"/>
    <xf numFmtId="0" fontId="0" fillId="0" borderId="36" xfId="0" applyBorder="1"/>
    <xf numFmtId="0" fontId="3" fillId="0" borderId="37" xfId="0" applyFont="1" applyBorder="1"/>
    <xf numFmtId="0" fontId="0" fillId="0" borderId="38" xfId="0" applyBorder="1"/>
    <xf numFmtId="0" fontId="0" fillId="0" borderId="37" xfId="0" applyBorder="1"/>
    <xf numFmtId="0" fontId="1" fillId="0" borderId="20" xfId="0" applyFont="1" applyBorder="1"/>
    <xf numFmtId="0" fontId="1" fillId="0" borderId="38" xfId="0" applyFont="1" applyBorder="1"/>
    <xf numFmtId="0" fontId="1" fillId="0" borderId="37" xfId="0" applyFont="1" applyBorder="1"/>
    <xf numFmtId="0" fontId="0" fillId="0" borderId="39" xfId="0" applyBorder="1"/>
    <xf numFmtId="0" fontId="0" fillId="0" borderId="40" xfId="0" applyBorder="1"/>
    <xf numFmtId="0" fontId="0" fillId="0" borderId="41" xfId="0" applyNumberFormat="1" applyBorder="1"/>
    <xf numFmtId="0" fontId="0" fillId="0" borderId="39" xfId="0" applyNumberFormat="1" applyBorder="1"/>
    <xf numFmtId="0" fontId="0" fillId="0" borderId="40" xfId="0" applyNumberFormat="1" applyBorder="1"/>
    <xf numFmtId="0" fontId="0" fillId="0" borderId="36" xfId="0" applyNumberFormat="1" applyBorder="1"/>
    <xf numFmtId="0" fontId="0" fillId="0" borderId="34" xfId="0" applyNumberFormat="1" applyBorder="1"/>
    <xf numFmtId="0" fontId="0" fillId="0" borderId="35" xfId="0" applyNumberFormat="1" applyBorder="1"/>
    <xf numFmtId="0" fontId="0" fillId="0" borderId="22" xfId="0" applyNumberFormat="1" applyBorder="1"/>
    <xf numFmtId="0" fontId="0" fillId="0" borderId="21" xfId="0" applyNumberFormat="1" applyBorder="1"/>
    <xf numFmtId="0" fontId="0" fillId="0" borderId="23" xfId="0" applyNumberFormat="1" applyBorder="1"/>
    <xf numFmtId="0" fontId="1" fillId="0" borderId="20" xfId="0" applyNumberFormat="1" applyFont="1" applyBorder="1"/>
    <xf numFmtId="0" fontId="1" fillId="0" borderId="37" xfId="0" applyNumberFormat="1" applyFont="1" applyBorder="1"/>
    <xf numFmtId="0" fontId="1" fillId="0" borderId="38" xfId="0" applyNumberFormat="1" applyFont="1" applyBorder="1"/>
    <xf numFmtId="0" fontId="1" fillId="0" borderId="27" xfId="0" applyFont="1" applyBorder="1"/>
    <xf numFmtId="0" fontId="1" fillId="0" borderId="29" xfId="0" applyFont="1" applyBorder="1"/>
    <xf numFmtId="0" fontId="1" fillId="0" borderId="28" xfId="0" applyNumberFormat="1" applyFont="1" applyBorder="1"/>
    <xf numFmtId="0" fontId="1" fillId="0" borderId="27" xfId="0" applyNumberFormat="1" applyFont="1" applyBorder="1"/>
    <xf numFmtId="0" fontId="1" fillId="0" borderId="29" xfId="0" applyNumberFormat="1" applyFont="1" applyBorder="1"/>
    <xf numFmtId="0" fontId="0" fillId="0" borderId="42" xfId="0" applyBorder="1"/>
    <xf numFmtId="0" fontId="0" fillId="0" borderId="43" xfId="0" applyBorder="1"/>
    <xf numFmtId="0" fontId="0" fillId="0" borderId="44" xfId="0" applyNumberFormat="1" applyBorder="1"/>
    <xf numFmtId="0" fontId="0" fillId="0" borderId="42" xfId="0" applyNumberFormat="1" applyBorder="1"/>
    <xf numFmtId="0" fontId="0" fillId="0" borderId="43" xfId="0" applyNumberFormat="1" applyBorder="1"/>
    <xf numFmtId="0" fontId="1" fillId="0" borderId="42" xfId="0" applyFont="1" applyBorder="1"/>
    <xf numFmtId="0" fontId="0" fillId="0" borderId="44" xfId="0" applyBorder="1"/>
    <xf numFmtId="0" fontId="0" fillId="0" borderId="34" xfId="0" applyNumberFormat="1" applyBorder="1" applyAlignment="1">
      <alignment horizontal="right"/>
    </xf>
    <xf numFmtId="0" fontId="2" fillId="0" borderId="29" xfId="0" applyFont="1" applyBorder="1"/>
    <xf numFmtId="166" fontId="0" fillId="0" borderId="24" xfId="0" applyNumberFormat="1" applyBorder="1"/>
    <xf numFmtId="166" fontId="0" fillId="0" borderId="27" xfId="0" applyNumberFormat="1" applyBorder="1"/>
    <xf numFmtId="0" fontId="0" fillId="0" borderId="44" xfId="0" applyBorder="1" applyAlignment="1">
      <alignment horizontal="centerContinuous"/>
    </xf>
    <xf numFmtId="0" fontId="0" fillId="0" borderId="43" xfId="0" applyBorder="1" applyAlignment="1">
      <alignment horizontal="centerContinuous"/>
    </xf>
    <xf numFmtId="0" fontId="0" fillId="0" borderId="28" xfId="0" quotePrefix="1" applyBorder="1"/>
    <xf numFmtId="166" fontId="0" fillId="0" borderId="34" xfId="0" applyNumberFormat="1" applyBorder="1"/>
    <xf numFmtId="0" fontId="0" fillId="0" borderId="42" xfId="0" applyBorder="1" applyAlignment="1">
      <alignment horizontal="centerContinuous"/>
    </xf>
    <xf numFmtId="0" fontId="0" fillId="0" borderId="32" xfId="0" applyBorder="1" applyAlignment="1">
      <alignment horizontal="centerContinuous"/>
    </xf>
    <xf numFmtId="0" fontId="0" fillId="0" borderId="33" xfId="0" applyBorder="1" applyAlignment="1">
      <alignment horizontal="centerContinuous"/>
    </xf>
    <xf numFmtId="0" fontId="0" fillId="0" borderId="37" xfId="0" applyBorder="1" applyAlignment="1">
      <alignment horizontal="centerContinuous"/>
    </xf>
    <xf numFmtId="0" fontId="0" fillId="0" borderId="20" xfId="0" applyBorder="1" applyAlignment="1">
      <alignment horizontal="centerContinuous"/>
    </xf>
    <xf numFmtId="0" fontId="0" fillId="0" borderId="38" xfId="0" applyBorder="1" applyAlignment="1">
      <alignment horizontal="centerContinuous"/>
    </xf>
    <xf numFmtId="0" fontId="1" fillId="0" borderId="37" xfId="0" applyNumberFormat="1" applyFont="1" applyBorder="1" applyAlignment="1">
      <alignment horizontal="centerContinuous"/>
    </xf>
    <xf numFmtId="0" fontId="0" fillId="0" borderId="38" xfId="0" applyNumberFormat="1" applyBorder="1" applyAlignment="1">
      <alignment horizontal="centerContinuous"/>
    </xf>
    <xf numFmtId="0" fontId="1" fillId="0" borderId="37" xfId="0" applyFont="1" applyBorder="1" applyAlignment="1">
      <alignment horizontal="centerContinuous"/>
    </xf>
    <xf numFmtId="0" fontId="1" fillId="0" borderId="38" xfId="0" applyFont="1" applyBorder="1" applyAlignment="1">
      <alignment horizontal="centerContinuous"/>
    </xf>
    <xf numFmtId="0" fontId="1" fillId="0" borderId="20" xfId="0" applyNumberFormat="1" applyFont="1" applyBorder="1" applyAlignment="1">
      <alignment horizontal="centerContinuous"/>
    </xf>
    <xf numFmtId="0" fontId="1" fillId="0" borderId="32" xfId="0" applyFont="1" applyBorder="1"/>
    <xf numFmtId="0" fontId="1" fillId="0" borderId="19" xfId="0" applyFont="1" applyBorder="1"/>
    <xf numFmtId="0" fontId="1" fillId="0" borderId="32" xfId="0" applyNumberFormat="1" applyFont="1" applyBorder="1"/>
    <xf numFmtId="0" fontId="1" fillId="0" borderId="33" xfId="0" applyNumberFormat="1" applyFont="1" applyBorder="1"/>
    <xf numFmtId="0" fontId="1" fillId="0" borderId="19" xfId="0" applyNumberFormat="1" applyFont="1" applyBorder="1"/>
    <xf numFmtId="0" fontId="0" fillId="0" borderId="27" xfId="0" quotePrefix="1" applyBorder="1"/>
    <xf numFmtId="0" fontId="1" fillId="0" borderId="37" xfId="0" quotePrefix="1" applyFont="1" applyBorder="1"/>
    <xf numFmtId="0" fontId="4" fillId="0" borderId="0" xfId="0" applyFont="1"/>
    <xf numFmtId="0" fontId="1" fillId="0" borderId="20" xfId="0" applyFont="1" applyBorder="1" applyAlignment="1">
      <alignment horizontal="centerContinuous"/>
    </xf>
    <xf numFmtId="0" fontId="0" fillId="2" borderId="3" xfId="0" applyFill="1" applyBorder="1" applyAlignment="1">
      <alignment horizontal="center" vertical="top" wrapText="1"/>
    </xf>
    <xf numFmtId="0" fontId="0" fillId="2" borderId="6" xfId="0" applyFill="1" applyBorder="1" applyAlignment="1">
      <alignment horizontal="center" vertical="top" wrapText="1"/>
    </xf>
    <xf numFmtId="0" fontId="0" fillId="2" borderId="4" xfId="0" applyFill="1" applyBorder="1" applyAlignment="1">
      <alignment horizontal="center" vertical="top" wrapText="1"/>
    </xf>
    <xf numFmtId="0" fontId="0" fillId="2" borderId="7" xfId="0" applyFill="1" applyBorder="1" applyAlignment="1">
      <alignment horizontal="center" vertical="top" wrapText="1"/>
    </xf>
    <xf numFmtId="0" fontId="0" fillId="2" borderId="3" xfId="0" applyFill="1" applyBorder="1" applyAlignment="1">
      <alignment horizontal="center" vertical="center" textRotation="90"/>
    </xf>
    <xf numFmtId="0" fontId="0" fillId="2" borderId="6" xfId="0" applyFill="1" applyBorder="1" applyAlignment="1">
      <alignment horizontal="center" vertical="center" textRotation="90"/>
    </xf>
    <xf numFmtId="0" fontId="0" fillId="2" borderId="8" xfId="0" applyFill="1" applyBorder="1" applyAlignment="1">
      <alignment horizontal="center" vertical="center" textRotation="90"/>
    </xf>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0</xdr:colOff>
      <xdr:row>8</xdr:row>
      <xdr:rowOff>65690</xdr:rowOff>
    </xdr:from>
    <xdr:to>
      <xdr:col>10</xdr:col>
      <xdr:colOff>625366</xdr:colOff>
      <xdr:row>19</xdr:row>
      <xdr:rowOff>83634</xdr:rowOff>
    </xdr:to>
    <xdr:sp macro="" textlink="">
      <xdr:nvSpPr>
        <xdr:cNvPr id="2" name="Textfeld 1">
          <a:extLst>
            <a:ext uri="{FF2B5EF4-FFF2-40B4-BE49-F238E27FC236}">
              <a16:creationId xmlns:a16="http://schemas.microsoft.com/office/drawing/2014/main" id="{00000000-0008-0000-0000-000002000000}"/>
            </a:ext>
          </a:extLst>
        </xdr:cNvPr>
        <xdr:cNvSpPr txBox="1"/>
      </xdr:nvSpPr>
      <xdr:spPr>
        <a:xfrm>
          <a:off x="95250" y="1564290"/>
          <a:ext cx="6600716" cy="204359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050"/>
            <a:t>Ein Lohnunternehmer möchte</a:t>
          </a:r>
          <a:r>
            <a:rPr lang="de-DE" sz="1050" baseline="0"/>
            <a:t> ein </a:t>
          </a:r>
          <a:r>
            <a:rPr lang="de-DE" sz="1050" b="1" baseline="0"/>
            <a:t>Einzelkornsägerät</a:t>
          </a:r>
          <a:r>
            <a:rPr lang="de-DE" sz="1050" b="0" baseline="0"/>
            <a:t> anschaffen und mit einem vorhandenen Schlepper verwenden</a:t>
          </a:r>
          <a:r>
            <a:rPr lang="de-DE" sz="1050" baseline="0"/>
            <a:t>. </a:t>
          </a:r>
          <a:br>
            <a:rPr lang="de-DE" sz="1050" baseline="0"/>
          </a:br>
          <a:r>
            <a:rPr lang="de-DE" sz="1050" baseline="0"/>
            <a:t>Er überlegt, das Sägerät mit einem Mikrogranulatstreuer auszustatten, da Versuchsergebnisse nachweisen, dass eine gezielte P Düngung mit Mikrogranulaten in der Saatreihe einen positven Effekt auf den Maisertrag versprechen. Dieser Effekt tritt auch bei hoch versorgten Ackerböden auf. Als sinnvoll hat sich eine Gabe von 20 kg Mikrogranulat pro Hektar erwiesen (siehe Diagramm). </a:t>
          </a:r>
        </a:p>
        <a:p>
          <a:r>
            <a:rPr lang="de-DE" sz="1050" baseline="0"/>
            <a:t>1. Berechnen Sie die Maschinenkosten für alle involvierten Maschinen in €/Einh.</a:t>
          </a:r>
        </a:p>
        <a:p>
          <a:r>
            <a:rPr lang="de-DE" sz="1050" baseline="0"/>
            <a:t>2. Berechnen Sie die Verfahrenskosten für die Einzelkornsaat ohne und mit Granulatstreuer in €/ha.</a:t>
          </a:r>
        </a:p>
        <a:p>
          <a:r>
            <a:rPr lang="de-DE" sz="1050" baseline="0"/>
            <a:t>3. Berechnen Sie die Vergleichskosten beider Varianten aus Sicht des Landwirts in €/ha. Der Silomais ist mit   </a:t>
          </a:r>
        </a:p>
        <a:p>
          <a:r>
            <a:rPr lang="de-DE" sz="1050" baseline="0"/>
            <a:t>    einem Marktwert von 9 €/dt TM zu bewerten. Ertragsunterschiede nehmen Sie selbst an.</a:t>
          </a:r>
        </a:p>
        <a:p>
          <a:r>
            <a:rPr lang="de-DE" sz="1050" baseline="0"/>
            <a:t>4. Wie verändert sich die Bewertung für den Lohnunternehmer, wenn der vorhandene Schlepper bereits </a:t>
          </a:r>
          <a:br>
            <a:rPr lang="de-DE" sz="1050" baseline="0"/>
          </a:br>
          <a:r>
            <a:rPr lang="de-DE" sz="1050" baseline="0"/>
            <a:t>     ohne die Einzelkornsaat zu 100% ausgelastet wäre?</a:t>
          </a:r>
        </a:p>
      </xdr:txBody>
    </xdr:sp>
    <xdr:clientData/>
  </xdr:twoCellAnchor>
  <xdr:twoCellAnchor editAs="oneCell">
    <xdr:from>
      <xdr:col>2</xdr:col>
      <xdr:colOff>6568</xdr:colOff>
      <xdr:row>32</xdr:row>
      <xdr:rowOff>13138</xdr:rowOff>
    </xdr:from>
    <xdr:to>
      <xdr:col>9</xdr:col>
      <xdr:colOff>375747</xdr:colOff>
      <xdr:row>48</xdr:row>
      <xdr:rowOff>26095</xdr:rowOff>
    </xdr:to>
    <xdr:pic>
      <xdr:nvPicPr>
        <xdr:cNvPr id="3" name="Grafik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1136868" y="5931338"/>
          <a:ext cx="4649079" cy="2959357"/>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110"/>
  <sheetViews>
    <sheetView showGridLines="0" tabSelected="1" zoomScaleNormal="100" zoomScalePageLayoutView="175" workbookViewId="0"/>
  </sheetViews>
  <sheetFormatPr baseColWidth="10" defaultColWidth="9.140625" defaultRowHeight="15" x14ac:dyDescent="0.25"/>
  <cols>
    <col min="1" max="1" width="1.42578125" customWidth="1"/>
    <col min="2" max="2" width="14.85546875" customWidth="1"/>
    <col min="3" max="3" width="4" customWidth="1"/>
    <col min="4" max="4" width="10" customWidth="1"/>
    <col min="5" max="11" width="9.42578125" customWidth="1"/>
  </cols>
  <sheetData>
    <row r="1" spans="2:17" ht="15" customHeight="1" x14ac:dyDescent="0.25">
      <c r="B1" s="4"/>
      <c r="C1" s="121" t="s">
        <v>0</v>
      </c>
      <c r="D1" s="117" t="s">
        <v>22</v>
      </c>
      <c r="E1" s="117" t="s">
        <v>23</v>
      </c>
      <c r="F1" s="117" t="s">
        <v>24</v>
      </c>
      <c r="G1" s="117" t="s">
        <v>4</v>
      </c>
      <c r="H1" s="117" t="s">
        <v>25</v>
      </c>
      <c r="I1" s="117" t="s">
        <v>26</v>
      </c>
      <c r="J1" s="117" t="s">
        <v>27</v>
      </c>
      <c r="K1" s="119" t="s">
        <v>7</v>
      </c>
    </row>
    <row r="2" spans="2:17" ht="15" customHeight="1" x14ac:dyDescent="0.25">
      <c r="B2" s="5"/>
      <c r="C2" s="122" t="s">
        <v>0</v>
      </c>
      <c r="D2" s="118" t="s">
        <v>1</v>
      </c>
      <c r="E2" s="118" t="s">
        <v>2</v>
      </c>
      <c r="F2" s="118" t="s">
        <v>3</v>
      </c>
      <c r="G2" s="118" t="s">
        <v>4</v>
      </c>
      <c r="H2" s="118" t="s">
        <v>5</v>
      </c>
      <c r="I2" s="118" t="s">
        <v>17</v>
      </c>
      <c r="J2" s="118" t="s">
        <v>6</v>
      </c>
      <c r="K2" s="120" t="s">
        <v>7</v>
      </c>
    </row>
    <row r="3" spans="2:17" ht="15" customHeight="1" x14ac:dyDescent="0.25">
      <c r="B3" s="5" t="s">
        <v>72</v>
      </c>
      <c r="C3" s="122" t="s">
        <v>0</v>
      </c>
      <c r="D3" s="118" t="s">
        <v>1</v>
      </c>
      <c r="E3" s="118" t="s">
        <v>2</v>
      </c>
      <c r="F3" s="118" t="s">
        <v>3</v>
      </c>
      <c r="G3" s="118" t="s">
        <v>4</v>
      </c>
      <c r="H3" s="118" t="s">
        <v>5</v>
      </c>
      <c r="I3" s="118" t="s">
        <v>18</v>
      </c>
      <c r="J3" s="118" t="s">
        <v>6</v>
      </c>
      <c r="K3" s="120"/>
    </row>
    <row r="4" spans="2:17" ht="15" customHeight="1" x14ac:dyDescent="0.25">
      <c r="B4" s="5"/>
      <c r="C4" s="122" t="s">
        <v>0</v>
      </c>
      <c r="D4" s="118" t="s">
        <v>1</v>
      </c>
      <c r="E4" s="118" t="s">
        <v>2</v>
      </c>
      <c r="F4" s="118" t="s">
        <v>3</v>
      </c>
      <c r="G4" s="118" t="s">
        <v>4</v>
      </c>
      <c r="H4" s="118" t="s">
        <v>5</v>
      </c>
      <c r="I4" s="118"/>
      <c r="J4" s="118" t="s">
        <v>6</v>
      </c>
      <c r="K4" s="120" t="s">
        <v>8</v>
      </c>
    </row>
    <row r="5" spans="2:17" x14ac:dyDescent="0.25">
      <c r="B5" s="5"/>
      <c r="C5" s="123" t="s">
        <v>0</v>
      </c>
      <c r="D5" s="6" t="s">
        <v>9</v>
      </c>
      <c r="E5" s="6" t="s">
        <v>0</v>
      </c>
      <c r="F5" s="6" t="s">
        <v>10</v>
      </c>
      <c r="G5" s="6" t="s">
        <v>9</v>
      </c>
      <c r="H5" s="6" t="s">
        <v>11</v>
      </c>
      <c r="I5" s="6" t="s">
        <v>11</v>
      </c>
      <c r="J5" s="6" t="s">
        <v>12</v>
      </c>
      <c r="K5" s="7" t="s">
        <v>13</v>
      </c>
    </row>
    <row r="6" spans="2:17" x14ac:dyDescent="0.25">
      <c r="B6" s="8" t="s">
        <v>21</v>
      </c>
      <c r="C6" s="9" t="s">
        <v>16</v>
      </c>
      <c r="D6" s="10">
        <v>150000</v>
      </c>
      <c r="E6" s="10">
        <v>10000</v>
      </c>
      <c r="F6" s="10">
        <v>12</v>
      </c>
      <c r="G6" s="10">
        <v>30000</v>
      </c>
      <c r="H6" s="10">
        <v>200</v>
      </c>
      <c r="I6" s="10">
        <v>900</v>
      </c>
      <c r="J6" s="11">
        <v>8.1999999999999993</v>
      </c>
      <c r="K6" s="12">
        <v>14</v>
      </c>
      <c r="N6" s="25"/>
      <c r="P6" s="25"/>
      <c r="Q6" s="25"/>
    </row>
    <row r="7" spans="2:17" x14ac:dyDescent="0.25">
      <c r="B7" s="13" t="s">
        <v>20</v>
      </c>
      <c r="C7" s="14" t="s">
        <v>15</v>
      </c>
      <c r="D7" s="15">
        <v>38000</v>
      </c>
      <c r="E7" s="15">
        <v>1500</v>
      </c>
      <c r="F7" s="15">
        <v>8</v>
      </c>
      <c r="G7" s="15">
        <v>7600</v>
      </c>
      <c r="H7" s="26">
        <v>94</v>
      </c>
      <c r="I7" s="26"/>
      <c r="J7" s="16">
        <v>10</v>
      </c>
      <c r="K7" s="17"/>
      <c r="N7" s="25"/>
    </row>
    <row r="8" spans="2:17" x14ac:dyDescent="0.25">
      <c r="B8" s="18" t="s">
        <v>19</v>
      </c>
      <c r="C8" s="19" t="s">
        <v>14</v>
      </c>
      <c r="D8" s="20">
        <v>2500</v>
      </c>
      <c r="E8" s="20">
        <v>10000</v>
      </c>
      <c r="F8" s="20">
        <v>8</v>
      </c>
      <c r="G8" s="20">
        <v>500</v>
      </c>
      <c r="H8" s="27"/>
      <c r="I8" s="27"/>
      <c r="J8" s="21">
        <v>0.01</v>
      </c>
      <c r="K8" s="22"/>
      <c r="M8" s="25"/>
      <c r="N8" s="25"/>
    </row>
    <row r="9" spans="2:17" x14ac:dyDescent="0.25">
      <c r="B9" s="1"/>
      <c r="C9" s="1"/>
      <c r="D9" s="1"/>
      <c r="E9" s="1"/>
      <c r="F9" s="1"/>
      <c r="G9" s="1"/>
      <c r="H9" s="1"/>
      <c r="I9" s="1"/>
      <c r="J9" s="1"/>
      <c r="K9" s="1"/>
      <c r="N9" s="25"/>
    </row>
    <row r="10" spans="2:17" x14ac:dyDescent="0.25">
      <c r="N10" s="25"/>
    </row>
    <row r="11" spans="2:17" x14ac:dyDescent="0.25">
      <c r="N11" s="25"/>
    </row>
    <row r="12" spans="2:17" x14ac:dyDescent="0.25">
      <c r="N12" s="25"/>
    </row>
    <row r="13" spans="2:17" x14ac:dyDescent="0.25">
      <c r="N13" s="25"/>
    </row>
    <row r="14" spans="2:17" x14ac:dyDescent="0.25">
      <c r="N14" s="25"/>
    </row>
    <row r="15" spans="2:17" x14ac:dyDescent="0.25">
      <c r="N15" s="25"/>
    </row>
    <row r="16" spans="2:17" x14ac:dyDescent="0.25">
      <c r="N16" s="25"/>
    </row>
    <row r="17" spans="2:14" x14ac:dyDescent="0.25">
      <c r="N17" s="25"/>
    </row>
    <row r="18" spans="2:14" x14ac:dyDescent="0.25">
      <c r="N18" s="25"/>
    </row>
    <row r="19" spans="2:14" x14ac:dyDescent="0.25">
      <c r="N19" s="25"/>
    </row>
    <row r="20" spans="2:14" x14ac:dyDescent="0.25">
      <c r="N20" s="25"/>
    </row>
    <row r="21" spans="2:14" x14ac:dyDescent="0.25">
      <c r="B21" s="3" t="s">
        <v>32</v>
      </c>
      <c r="N21" s="25"/>
    </row>
    <row r="22" spans="2:14" x14ac:dyDescent="0.25">
      <c r="B22" t="s">
        <v>83</v>
      </c>
      <c r="N22" s="25"/>
    </row>
    <row r="23" spans="2:14" x14ac:dyDescent="0.25">
      <c r="B23" t="s">
        <v>86</v>
      </c>
      <c r="E23" s="25">
        <v>0.33</v>
      </c>
      <c r="F23" t="s">
        <v>71</v>
      </c>
      <c r="G23" t="s">
        <v>33</v>
      </c>
      <c r="J23">
        <v>22</v>
      </c>
      <c r="K23" t="s">
        <v>36</v>
      </c>
      <c r="N23" s="25"/>
    </row>
    <row r="24" spans="2:14" x14ac:dyDescent="0.25">
      <c r="B24" t="s">
        <v>84</v>
      </c>
      <c r="E24" s="25">
        <v>0.33</v>
      </c>
      <c r="F24" t="s">
        <v>71</v>
      </c>
      <c r="G24" t="s">
        <v>34</v>
      </c>
      <c r="J24" s="2">
        <v>0.02</v>
      </c>
      <c r="N24" s="25"/>
    </row>
    <row r="25" spans="2:14" x14ac:dyDescent="0.25">
      <c r="B25" t="s">
        <v>85</v>
      </c>
      <c r="E25" s="25">
        <v>0.36</v>
      </c>
      <c r="F25" t="s">
        <v>71</v>
      </c>
      <c r="G25" t="s">
        <v>35</v>
      </c>
      <c r="J25">
        <v>0.95</v>
      </c>
      <c r="K25" t="s">
        <v>37</v>
      </c>
      <c r="N25" s="25"/>
    </row>
    <row r="26" spans="2:14" x14ac:dyDescent="0.25">
      <c r="G26" t="s">
        <v>52</v>
      </c>
      <c r="J26">
        <v>2</v>
      </c>
      <c r="K26" t="s">
        <v>43</v>
      </c>
      <c r="N26" s="25"/>
    </row>
    <row r="27" spans="2:14" x14ac:dyDescent="0.25">
      <c r="B27" t="s">
        <v>38</v>
      </c>
      <c r="G27" t="s">
        <v>46</v>
      </c>
      <c r="J27">
        <v>9</v>
      </c>
      <c r="K27" t="s">
        <v>44</v>
      </c>
      <c r="N27" s="25"/>
    </row>
    <row r="28" spans="2:14" x14ac:dyDescent="0.25">
      <c r="B28" t="s">
        <v>39</v>
      </c>
      <c r="D28">
        <v>600</v>
      </c>
      <c r="E28" t="s">
        <v>28</v>
      </c>
      <c r="G28" t="s">
        <v>45</v>
      </c>
      <c r="J28">
        <v>2.4</v>
      </c>
      <c r="K28" t="s">
        <v>44</v>
      </c>
      <c r="N28" s="25"/>
    </row>
    <row r="29" spans="2:14" x14ac:dyDescent="0.25">
      <c r="B29" t="s">
        <v>29</v>
      </c>
      <c r="D29">
        <v>150</v>
      </c>
      <c r="E29" t="s">
        <v>30</v>
      </c>
      <c r="G29" t="s">
        <v>51</v>
      </c>
      <c r="I29" t="s">
        <v>73</v>
      </c>
      <c r="J29">
        <v>0.1</v>
      </c>
      <c r="K29" t="s">
        <v>71</v>
      </c>
      <c r="N29" s="25"/>
    </row>
    <row r="30" spans="2:14" x14ac:dyDescent="0.25">
      <c r="B30" t="s">
        <v>19</v>
      </c>
      <c r="D30">
        <f>+D29*20</f>
        <v>3000</v>
      </c>
      <c r="E30" t="s">
        <v>31</v>
      </c>
      <c r="G30" t="s">
        <v>50</v>
      </c>
      <c r="N30" s="25"/>
    </row>
    <row r="32" spans="2:14" x14ac:dyDescent="0.25">
      <c r="B32" s="3" t="s">
        <v>40</v>
      </c>
    </row>
    <row r="49" spans="1:12" x14ac:dyDescent="0.25">
      <c r="C49" t="s">
        <v>41</v>
      </c>
      <c r="E49" t="s">
        <v>42</v>
      </c>
    </row>
    <row r="52" spans="1:12" x14ac:dyDescent="0.25">
      <c r="B52" s="3" t="s">
        <v>47</v>
      </c>
    </row>
    <row r="53" spans="1:12" x14ac:dyDescent="0.25">
      <c r="B53" s="82"/>
      <c r="C53" s="88"/>
      <c r="D53" s="97" t="s">
        <v>91</v>
      </c>
      <c r="E53" s="94"/>
      <c r="F53" s="97" t="s">
        <v>49</v>
      </c>
      <c r="G53" s="93"/>
      <c r="H53" s="93"/>
      <c r="I53" s="93"/>
      <c r="J53" s="93"/>
      <c r="K53" s="94"/>
    </row>
    <row r="54" spans="1:12" x14ac:dyDescent="0.25">
      <c r="B54" s="52"/>
      <c r="C54" s="23"/>
      <c r="D54" s="98" t="s">
        <v>92</v>
      </c>
      <c r="E54" s="99"/>
      <c r="F54" s="100" t="s">
        <v>81</v>
      </c>
      <c r="G54" s="101"/>
      <c r="H54" s="102"/>
      <c r="I54" s="100" t="s">
        <v>82</v>
      </c>
      <c r="J54" s="101"/>
      <c r="K54" s="102"/>
    </row>
    <row r="55" spans="1:12" ht="18.75" x14ac:dyDescent="0.3">
      <c r="A55" s="115"/>
      <c r="B55" s="55" t="s">
        <v>48</v>
      </c>
      <c r="C55" s="56"/>
      <c r="D55" s="96"/>
      <c r="E55" s="54" t="s">
        <v>28</v>
      </c>
      <c r="F55" s="96"/>
      <c r="G55" s="56" t="s">
        <v>28</v>
      </c>
      <c r="H55" s="54"/>
      <c r="I55" s="96"/>
      <c r="J55" s="56" t="s">
        <v>28</v>
      </c>
      <c r="K55" s="54"/>
    </row>
    <row r="56" spans="1:12" ht="18.75" x14ac:dyDescent="0.3">
      <c r="A56" s="115"/>
      <c r="B56" s="32" t="s">
        <v>29</v>
      </c>
      <c r="C56" s="30"/>
      <c r="D56" s="91"/>
      <c r="E56" s="31" t="s">
        <v>30</v>
      </c>
      <c r="F56" s="32"/>
      <c r="G56" s="30" t="s">
        <v>30</v>
      </c>
      <c r="H56" s="31"/>
      <c r="I56" s="32"/>
      <c r="J56" s="30" t="s">
        <v>30</v>
      </c>
      <c r="K56" s="31"/>
    </row>
    <row r="57" spans="1:12" ht="18.75" x14ac:dyDescent="0.3">
      <c r="A57" s="115"/>
      <c r="B57" s="37" t="s">
        <v>19</v>
      </c>
      <c r="C57" s="38"/>
      <c r="D57" s="92"/>
      <c r="E57" s="42" t="s">
        <v>31</v>
      </c>
      <c r="F57" s="37"/>
      <c r="G57" s="95" t="s">
        <v>93</v>
      </c>
      <c r="H57" s="42"/>
      <c r="I57" s="37"/>
      <c r="J57" s="38" t="s">
        <v>31</v>
      </c>
      <c r="K57" s="90"/>
    </row>
    <row r="59" spans="1:12" x14ac:dyDescent="0.25">
      <c r="B59" s="3" t="s">
        <v>94</v>
      </c>
    </row>
    <row r="60" spans="1:12" x14ac:dyDescent="0.25">
      <c r="B60" s="57"/>
      <c r="C60" s="58"/>
      <c r="D60" s="105" t="s">
        <v>53</v>
      </c>
      <c r="E60" s="116"/>
      <c r="F60" s="116"/>
      <c r="G60" s="106"/>
      <c r="H60" s="105" t="s">
        <v>54</v>
      </c>
      <c r="I60" s="106"/>
      <c r="J60" s="105" t="s">
        <v>55</v>
      </c>
      <c r="K60" s="102"/>
    </row>
    <row r="61" spans="1:12" x14ac:dyDescent="0.25">
      <c r="B61" s="87" t="s">
        <v>56</v>
      </c>
      <c r="C61" s="83"/>
      <c r="D61" s="82"/>
      <c r="E61" s="88"/>
      <c r="F61" s="88"/>
      <c r="G61" s="83"/>
      <c r="H61" s="82"/>
      <c r="I61" s="83"/>
      <c r="J61" s="82"/>
      <c r="K61" s="83"/>
    </row>
    <row r="62" spans="1:12" ht="18.75" x14ac:dyDescent="0.3">
      <c r="A62" s="115"/>
      <c r="B62" s="55" t="s">
        <v>58</v>
      </c>
      <c r="C62" s="54"/>
      <c r="D62" s="55"/>
      <c r="E62" s="68"/>
      <c r="F62" s="68" t="s">
        <v>11</v>
      </c>
      <c r="G62" s="54"/>
      <c r="H62" s="69"/>
      <c r="I62" s="70" t="s">
        <v>11</v>
      </c>
      <c r="J62" s="89"/>
      <c r="K62" s="70" t="s">
        <v>11</v>
      </c>
      <c r="L62" s="25"/>
    </row>
    <row r="63" spans="1:12" ht="18.75" x14ac:dyDescent="0.3">
      <c r="A63" s="115"/>
      <c r="B63" s="32" t="s">
        <v>34</v>
      </c>
      <c r="C63" s="31"/>
      <c r="D63" s="32"/>
      <c r="E63" s="33"/>
      <c r="F63" s="33" t="s">
        <v>11</v>
      </c>
      <c r="G63" s="31"/>
      <c r="H63" s="47"/>
      <c r="I63" s="35" t="s">
        <v>11</v>
      </c>
      <c r="J63" s="47"/>
      <c r="K63" s="35" t="s">
        <v>11</v>
      </c>
      <c r="L63" s="25"/>
    </row>
    <row r="64" spans="1:12" ht="18.75" x14ac:dyDescent="0.3">
      <c r="A64" s="115"/>
      <c r="B64" s="32" t="s">
        <v>5</v>
      </c>
      <c r="C64" s="31"/>
      <c r="D64" s="32"/>
      <c r="E64" s="33"/>
      <c r="F64" s="33" t="s">
        <v>11</v>
      </c>
      <c r="G64" s="31"/>
      <c r="H64" s="47"/>
      <c r="I64" s="35" t="s">
        <v>11</v>
      </c>
      <c r="J64" s="47"/>
      <c r="K64" s="35" t="s">
        <v>11</v>
      </c>
      <c r="L64" s="25"/>
    </row>
    <row r="65" spans="1:12" ht="18.75" x14ac:dyDescent="0.3">
      <c r="A65" s="115"/>
      <c r="B65" s="63" t="s">
        <v>59</v>
      </c>
      <c r="C65" s="64"/>
      <c r="D65" s="63"/>
      <c r="E65" s="65"/>
      <c r="F65" s="65" t="s">
        <v>11</v>
      </c>
      <c r="G65" s="64"/>
      <c r="H65" s="66"/>
      <c r="I65" s="67" t="s">
        <v>11</v>
      </c>
      <c r="J65" s="66"/>
      <c r="K65" s="67" t="s">
        <v>11</v>
      </c>
      <c r="L65" s="25"/>
    </row>
    <row r="66" spans="1:12" ht="18.75" x14ac:dyDescent="0.3">
      <c r="A66" s="115"/>
      <c r="B66" s="41" t="s">
        <v>60</v>
      </c>
      <c r="C66" s="29"/>
      <c r="D66" s="41"/>
      <c r="E66" s="71"/>
      <c r="F66" s="71" t="s">
        <v>11</v>
      </c>
      <c r="G66" s="29"/>
      <c r="H66" s="72"/>
      <c r="I66" s="73" t="s">
        <v>11</v>
      </c>
      <c r="J66" s="72"/>
      <c r="K66" s="73" t="s">
        <v>11</v>
      </c>
      <c r="L66" s="25"/>
    </row>
    <row r="67" spans="1:12" ht="18.75" x14ac:dyDescent="0.3">
      <c r="A67" s="115"/>
      <c r="B67" s="77" t="s">
        <v>61</v>
      </c>
      <c r="C67" s="78"/>
      <c r="D67" s="77"/>
      <c r="E67" s="79"/>
      <c r="F67" s="79" t="s">
        <v>36</v>
      </c>
      <c r="G67" s="78"/>
      <c r="H67" s="80"/>
      <c r="I67" s="81" t="s">
        <v>57</v>
      </c>
      <c r="J67" s="80"/>
      <c r="K67" s="81" t="s">
        <v>43</v>
      </c>
      <c r="L67" s="25"/>
    </row>
    <row r="68" spans="1:12" x14ac:dyDescent="0.25">
      <c r="B68" s="82"/>
      <c r="C68" s="83"/>
      <c r="D68" s="82"/>
      <c r="E68" s="84"/>
      <c r="F68" s="84"/>
      <c r="G68" s="83"/>
      <c r="H68" s="85"/>
      <c r="I68" s="86"/>
      <c r="J68" s="85"/>
      <c r="K68" s="86"/>
      <c r="L68" s="25"/>
    </row>
    <row r="69" spans="1:12" x14ac:dyDescent="0.25">
      <c r="B69" s="53" t="s">
        <v>75</v>
      </c>
      <c r="C69" s="54"/>
      <c r="D69" s="55"/>
      <c r="E69" s="68"/>
      <c r="F69" s="68"/>
      <c r="G69" s="54"/>
      <c r="H69" s="69"/>
      <c r="I69" s="70"/>
      <c r="J69" s="69"/>
      <c r="K69" s="70"/>
      <c r="L69" s="25"/>
    </row>
    <row r="70" spans="1:12" ht="18.75" x14ac:dyDescent="0.3">
      <c r="A70" s="115"/>
      <c r="B70" s="32" t="s">
        <v>63</v>
      </c>
      <c r="C70" s="31"/>
      <c r="D70" s="32"/>
      <c r="E70" s="34"/>
      <c r="F70" s="33" t="s">
        <v>36</v>
      </c>
      <c r="G70" s="31"/>
      <c r="H70" s="48"/>
      <c r="I70" s="35" t="s">
        <v>57</v>
      </c>
      <c r="J70" s="47"/>
      <c r="K70" s="35" t="s">
        <v>43</v>
      </c>
    </row>
    <row r="71" spans="1:12" ht="18.75" x14ac:dyDescent="0.3">
      <c r="A71" s="115"/>
      <c r="B71" s="32" t="s">
        <v>76</v>
      </c>
      <c r="C71" s="31"/>
      <c r="D71" s="32"/>
      <c r="E71" s="36"/>
      <c r="F71" s="33" t="s">
        <v>36</v>
      </c>
      <c r="G71" s="31"/>
      <c r="H71" s="49"/>
      <c r="I71" s="35" t="s">
        <v>57</v>
      </c>
      <c r="J71" s="49"/>
      <c r="K71" s="35" t="s">
        <v>43</v>
      </c>
      <c r="L71" s="25"/>
    </row>
    <row r="72" spans="1:12" ht="18.75" x14ac:dyDescent="0.3">
      <c r="A72" s="115"/>
      <c r="B72" s="63" t="s">
        <v>7</v>
      </c>
      <c r="C72" s="64"/>
      <c r="D72" s="63"/>
      <c r="E72" s="65"/>
      <c r="F72" s="65" t="s">
        <v>36</v>
      </c>
      <c r="G72" s="64"/>
      <c r="H72" s="66"/>
      <c r="I72" s="67" t="s">
        <v>57</v>
      </c>
      <c r="J72" s="66"/>
      <c r="K72" s="67" t="s">
        <v>43</v>
      </c>
      <c r="L72" s="25"/>
    </row>
    <row r="73" spans="1:12" ht="18.75" x14ac:dyDescent="0.3">
      <c r="A73" s="115"/>
      <c r="B73" s="62" t="s">
        <v>62</v>
      </c>
      <c r="C73" s="61"/>
      <c r="D73" s="62"/>
      <c r="E73" s="74"/>
      <c r="F73" s="74" t="s">
        <v>36</v>
      </c>
      <c r="G73" s="61"/>
      <c r="H73" s="75"/>
      <c r="I73" s="76" t="s">
        <v>57</v>
      </c>
      <c r="J73" s="75"/>
      <c r="K73" s="76" t="s">
        <v>43</v>
      </c>
      <c r="L73" s="25"/>
    </row>
    <row r="74" spans="1:12" x14ac:dyDescent="0.25">
      <c r="B74" s="51"/>
      <c r="C74" s="45"/>
      <c r="D74" s="43"/>
      <c r="E74" s="44"/>
      <c r="F74" s="1"/>
      <c r="G74" s="45"/>
      <c r="H74" s="43"/>
      <c r="I74" s="46"/>
      <c r="J74" s="43"/>
      <c r="K74" s="46"/>
      <c r="L74" s="25"/>
    </row>
    <row r="75" spans="1:12" x14ac:dyDescent="0.25">
      <c r="B75" s="62" t="s">
        <v>90</v>
      </c>
      <c r="C75" s="58"/>
      <c r="D75" s="103" t="s">
        <v>87</v>
      </c>
      <c r="E75" s="104"/>
      <c r="F75" s="103" t="s">
        <v>88</v>
      </c>
      <c r="G75" s="104"/>
      <c r="H75" s="105" t="s">
        <v>29</v>
      </c>
      <c r="I75" s="106"/>
      <c r="J75" s="105" t="s">
        <v>19</v>
      </c>
      <c r="K75" s="104"/>
      <c r="L75" s="25"/>
    </row>
    <row r="76" spans="1:12" ht="18.75" x14ac:dyDescent="0.3">
      <c r="A76" s="115"/>
      <c r="B76" s="41" t="s">
        <v>65</v>
      </c>
      <c r="C76" s="29"/>
      <c r="D76" s="72"/>
      <c r="E76" s="73" t="s">
        <v>36</v>
      </c>
      <c r="F76" s="72"/>
      <c r="G76" s="73" t="s">
        <v>36</v>
      </c>
      <c r="H76" s="72"/>
      <c r="I76" s="73" t="s">
        <v>57</v>
      </c>
      <c r="J76" s="72"/>
      <c r="K76" s="73" t="s">
        <v>43</v>
      </c>
      <c r="L76" s="25"/>
    </row>
    <row r="77" spans="1:12" ht="18.75" x14ac:dyDescent="0.3">
      <c r="A77" s="115"/>
      <c r="B77" s="63" t="s">
        <v>74</v>
      </c>
      <c r="C77" s="64"/>
      <c r="D77" s="66"/>
      <c r="E77" s="67" t="s">
        <v>71</v>
      </c>
      <c r="F77" s="66"/>
      <c r="G77" s="67" t="s">
        <v>71</v>
      </c>
      <c r="H77" s="66"/>
      <c r="I77" s="67" t="s">
        <v>67</v>
      </c>
      <c r="J77" s="66"/>
      <c r="K77" s="67" t="s">
        <v>66</v>
      </c>
      <c r="L77" s="25"/>
    </row>
    <row r="78" spans="1:12" ht="18.75" x14ac:dyDescent="0.3">
      <c r="A78" s="115"/>
      <c r="B78" s="62" t="s">
        <v>64</v>
      </c>
      <c r="C78" s="61"/>
      <c r="D78" s="75"/>
      <c r="E78" s="76" t="s">
        <v>57</v>
      </c>
      <c r="F78" s="75"/>
      <c r="G78" s="76" t="s">
        <v>57</v>
      </c>
      <c r="H78" s="75"/>
      <c r="I78" s="76" t="s">
        <v>57</v>
      </c>
      <c r="J78" s="75"/>
      <c r="K78" s="76" t="s">
        <v>57</v>
      </c>
      <c r="L78" s="25"/>
    </row>
    <row r="79" spans="1:12" x14ac:dyDescent="0.25">
      <c r="D79" s="25"/>
      <c r="E79" s="25"/>
      <c r="F79" s="25"/>
      <c r="G79" s="25"/>
      <c r="H79" s="25"/>
      <c r="I79" s="25"/>
      <c r="J79" s="25"/>
      <c r="K79" s="25"/>
      <c r="L79" s="25"/>
    </row>
    <row r="80" spans="1:12" x14ac:dyDescent="0.25">
      <c r="B80" s="3" t="s">
        <v>89</v>
      </c>
      <c r="D80" s="25"/>
      <c r="E80" s="25"/>
      <c r="F80" s="25"/>
      <c r="G80" s="25"/>
      <c r="H80" s="25"/>
      <c r="I80" s="25"/>
      <c r="J80" s="25"/>
      <c r="K80" s="25"/>
      <c r="L80" s="25"/>
    </row>
    <row r="81" spans="1:12" x14ac:dyDescent="0.25">
      <c r="B81" s="59"/>
      <c r="C81" s="24"/>
      <c r="D81" s="103" t="s">
        <v>95</v>
      </c>
      <c r="E81" s="104"/>
      <c r="F81" s="107" t="s">
        <v>96</v>
      </c>
      <c r="G81" s="104"/>
      <c r="H81" s="25"/>
      <c r="I81" s="25"/>
      <c r="J81" s="25"/>
      <c r="K81" s="25"/>
      <c r="L81" s="25"/>
    </row>
    <row r="82" spans="1:12" ht="18.75" x14ac:dyDescent="0.3">
      <c r="A82" s="115"/>
      <c r="B82" s="41" t="s">
        <v>48</v>
      </c>
      <c r="C82" s="28"/>
      <c r="D82" s="72"/>
      <c r="E82" s="73" t="s">
        <v>57</v>
      </c>
      <c r="F82" s="71"/>
      <c r="G82" s="73" t="s">
        <v>57</v>
      </c>
      <c r="H82" s="25"/>
      <c r="I82" s="25"/>
      <c r="J82" s="25"/>
      <c r="K82" s="25"/>
      <c r="L82" s="25"/>
    </row>
    <row r="83" spans="1:12" ht="18.75" x14ac:dyDescent="0.3">
      <c r="A83" s="115"/>
      <c r="B83" s="32" t="s">
        <v>29</v>
      </c>
      <c r="C83" s="30"/>
      <c r="D83" s="47"/>
      <c r="E83" s="35" t="s">
        <v>57</v>
      </c>
      <c r="F83" s="33"/>
      <c r="G83" s="35" t="s">
        <v>57</v>
      </c>
      <c r="H83" s="25"/>
      <c r="I83" s="25"/>
      <c r="J83" s="25"/>
      <c r="K83" s="25"/>
      <c r="L83" s="25"/>
    </row>
    <row r="84" spans="1:12" ht="18.75" x14ac:dyDescent="0.3">
      <c r="A84" s="115"/>
      <c r="B84" s="37" t="s">
        <v>68</v>
      </c>
      <c r="C84" s="38"/>
      <c r="D84" s="50"/>
      <c r="E84" s="40" t="s">
        <v>57</v>
      </c>
      <c r="F84" s="39"/>
      <c r="G84" s="40" t="s">
        <v>57</v>
      </c>
      <c r="H84" s="25"/>
      <c r="I84" s="25"/>
      <c r="J84" s="25"/>
      <c r="K84" s="25"/>
      <c r="L84" s="25"/>
    </row>
    <row r="85" spans="1:12" ht="18.75" x14ac:dyDescent="0.3">
      <c r="A85" s="115"/>
      <c r="B85" s="62" t="s">
        <v>78</v>
      </c>
      <c r="C85" s="60"/>
      <c r="D85" s="75"/>
      <c r="E85" s="76" t="s">
        <v>57</v>
      </c>
      <c r="F85" s="74"/>
      <c r="G85" s="76" t="s">
        <v>57</v>
      </c>
      <c r="H85" s="25"/>
      <c r="I85" s="25"/>
      <c r="J85" s="25"/>
      <c r="K85" s="25"/>
      <c r="L85" s="25"/>
    </row>
    <row r="86" spans="1:12" x14ac:dyDescent="0.25">
      <c r="B86" s="51"/>
      <c r="C86" s="1"/>
      <c r="D86" s="43"/>
      <c r="E86" s="46"/>
      <c r="F86" s="44"/>
      <c r="G86" s="46"/>
      <c r="H86" s="25"/>
      <c r="I86" s="25"/>
      <c r="J86" s="25"/>
      <c r="K86" s="25"/>
      <c r="L86" s="25"/>
    </row>
    <row r="87" spans="1:12" ht="18.75" x14ac:dyDescent="0.3">
      <c r="A87" s="115"/>
      <c r="B87" s="41" t="s">
        <v>69</v>
      </c>
      <c r="C87" s="28"/>
      <c r="D87" s="72"/>
      <c r="E87" s="73" t="s">
        <v>71</v>
      </c>
      <c r="F87" s="71"/>
      <c r="G87" s="73" t="s">
        <v>71</v>
      </c>
      <c r="H87" s="25"/>
      <c r="I87" s="25"/>
      <c r="J87" s="25"/>
      <c r="K87" s="25"/>
      <c r="L87" s="25"/>
    </row>
    <row r="88" spans="1:12" ht="18.75" x14ac:dyDescent="0.3">
      <c r="A88" s="115"/>
      <c r="B88" s="32" t="s">
        <v>70</v>
      </c>
      <c r="C88" s="30"/>
      <c r="D88" s="47"/>
      <c r="E88" s="35" t="s">
        <v>71</v>
      </c>
      <c r="F88" s="33"/>
      <c r="G88" s="35" t="s">
        <v>71</v>
      </c>
      <c r="H88" s="25"/>
      <c r="I88" s="25"/>
      <c r="J88" s="25"/>
      <c r="K88" s="25"/>
      <c r="L88" s="25"/>
    </row>
    <row r="89" spans="1:12" ht="18.75" x14ac:dyDescent="0.3">
      <c r="A89" s="115"/>
      <c r="B89" s="37" t="s">
        <v>77</v>
      </c>
      <c r="C89" s="38"/>
      <c r="D89" s="50"/>
      <c r="E89" s="40" t="s">
        <v>71</v>
      </c>
      <c r="F89" s="39"/>
      <c r="G89" s="40" t="s">
        <v>71</v>
      </c>
      <c r="H89" s="25"/>
      <c r="I89" s="25"/>
      <c r="J89" s="25"/>
      <c r="K89" s="25"/>
      <c r="L89" s="25"/>
    </row>
    <row r="90" spans="1:12" ht="18.75" x14ac:dyDescent="0.3">
      <c r="A90" s="115"/>
      <c r="B90" s="108" t="s">
        <v>33</v>
      </c>
      <c r="C90" s="109"/>
      <c r="D90" s="110"/>
      <c r="E90" s="111" t="s">
        <v>57</v>
      </c>
      <c r="F90" s="112"/>
      <c r="G90" s="111" t="s">
        <v>57</v>
      </c>
      <c r="H90" s="25"/>
      <c r="I90" s="25"/>
      <c r="J90" s="25"/>
      <c r="K90" s="25"/>
      <c r="L90" s="25"/>
    </row>
    <row r="91" spans="1:12" x14ac:dyDescent="0.25">
      <c r="B91" s="51"/>
      <c r="C91" s="1"/>
      <c r="D91" s="43"/>
      <c r="E91" s="46"/>
      <c r="F91" s="44"/>
      <c r="G91" s="46"/>
      <c r="H91" s="25"/>
      <c r="I91" s="25"/>
      <c r="J91" s="25"/>
      <c r="K91" s="25"/>
      <c r="L91" s="25"/>
    </row>
    <row r="92" spans="1:12" ht="18.75" x14ac:dyDescent="0.3">
      <c r="A92" s="115"/>
      <c r="B92" s="41" t="s">
        <v>78</v>
      </c>
      <c r="C92" s="28"/>
      <c r="D92" s="72"/>
      <c r="E92" s="73" t="s">
        <v>57</v>
      </c>
      <c r="F92" s="71"/>
      <c r="G92" s="73" t="s">
        <v>57</v>
      </c>
      <c r="H92" s="25"/>
      <c r="I92" s="25"/>
      <c r="J92" s="25"/>
      <c r="K92" s="25"/>
      <c r="L92" s="25"/>
    </row>
    <row r="93" spans="1:12" ht="18.75" x14ac:dyDescent="0.3">
      <c r="A93" s="115"/>
      <c r="B93" s="113" t="s">
        <v>79</v>
      </c>
      <c r="C93" s="38"/>
      <c r="D93" s="50"/>
      <c r="E93" s="40" t="s">
        <v>57</v>
      </c>
      <c r="F93" s="39"/>
      <c r="G93" s="40" t="s">
        <v>57</v>
      </c>
      <c r="H93" s="25"/>
      <c r="I93" s="25"/>
      <c r="J93" s="25"/>
      <c r="K93" s="25"/>
      <c r="L93" s="25"/>
    </row>
    <row r="94" spans="1:12" ht="18.75" x14ac:dyDescent="0.3">
      <c r="A94" s="115"/>
      <c r="B94" s="114" t="s">
        <v>80</v>
      </c>
      <c r="C94" s="60"/>
      <c r="D94" s="75"/>
      <c r="E94" s="76" t="s">
        <v>57</v>
      </c>
      <c r="F94" s="74"/>
      <c r="G94" s="76" t="s">
        <v>57</v>
      </c>
      <c r="H94" s="25"/>
      <c r="I94" s="25"/>
      <c r="J94" s="25"/>
      <c r="K94" s="25"/>
      <c r="L94" s="25"/>
    </row>
    <row r="95" spans="1:12" x14ac:dyDescent="0.25">
      <c r="D95" s="25"/>
      <c r="E95" s="25"/>
      <c r="F95" s="25"/>
      <c r="G95" s="25"/>
      <c r="L95" s="25"/>
    </row>
    <row r="96" spans="1:12" x14ac:dyDescent="0.25">
      <c r="D96" s="25"/>
      <c r="E96" s="25"/>
      <c r="H96" s="25"/>
      <c r="I96" s="25"/>
      <c r="J96" s="25"/>
      <c r="K96" s="25"/>
      <c r="L96" s="25"/>
    </row>
    <row r="97" spans="4:12" x14ac:dyDescent="0.25">
      <c r="D97" s="25"/>
      <c r="E97" s="25"/>
      <c r="H97" s="25"/>
      <c r="I97" s="25"/>
      <c r="J97" s="25"/>
      <c r="K97" s="25"/>
      <c r="L97" s="25"/>
    </row>
    <row r="98" spans="4:12" x14ac:dyDescent="0.25">
      <c r="D98" s="25"/>
      <c r="E98" s="25"/>
      <c r="H98" s="25"/>
      <c r="I98" s="25"/>
      <c r="J98" s="25"/>
      <c r="K98" s="25"/>
      <c r="L98" s="25"/>
    </row>
    <row r="99" spans="4:12" x14ac:dyDescent="0.25">
      <c r="D99" s="25"/>
      <c r="E99" s="25"/>
      <c r="H99" s="25"/>
      <c r="I99" s="25"/>
      <c r="J99" s="25"/>
      <c r="K99" s="25"/>
      <c r="L99" s="25"/>
    </row>
    <row r="100" spans="4:12" x14ac:dyDescent="0.25">
      <c r="D100" s="25"/>
      <c r="E100" s="25"/>
      <c r="H100" s="25"/>
      <c r="I100" s="25"/>
      <c r="J100" s="25"/>
      <c r="K100" s="25"/>
      <c r="L100" s="25"/>
    </row>
    <row r="101" spans="4:12" x14ac:dyDescent="0.25">
      <c r="D101" s="25"/>
      <c r="E101" s="25"/>
      <c r="H101" s="25"/>
      <c r="I101" s="25"/>
      <c r="J101" s="25"/>
      <c r="K101" s="25"/>
      <c r="L101" s="25"/>
    </row>
    <row r="102" spans="4:12" x14ac:dyDescent="0.25">
      <c r="D102" s="25"/>
      <c r="E102" s="25"/>
      <c r="H102" s="25"/>
      <c r="I102" s="25"/>
      <c r="J102" s="25"/>
      <c r="K102" s="25"/>
      <c r="L102" s="25"/>
    </row>
    <row r="103" spans="4:12" x14ac:dyDescent="0.25">
      <c r="D103" s="25"/>
      <c r="E103" s="25"/>
      <c r="H103" s="25"/>
      <c r="I103" s="25"/>
      <c r="J103" s="25"/>
      <c r="K103" s="25"/>
      <c r="L103" s="25"/>
    </row>
    <row r="104" spans="4:12" x14ac:dyDescent="0.25">
      <c r="D104" s="25"/>
      <c r="E104" s="25"/>
      <c r="H104" s="25"/>
      <c r="I104" s="25"/>
      <c r="J104" s="25"/>
      <c r="K104" s="25"/>
      <c r="L104" s="25"/>
    </row>
    <row r="105" spans="4:12" x14ac:dyDescent="0.25">
      <c r="D105" s="25"/>
      <c r="E105" s="25"/>
      <c r="H105" s="25"/>
      <c r="I105" s="25"/>
      <c r="J105" s="25"/>
      <c r="K105" s="25"/>
      <c r="L105" s="25"/>
    </row>
    <row r="106" spans="4:12" x14ac:dyDescent="0.25">
      <c r="D106" s="25"/>
      <c r="E106" s="25"/>
      <c r="H106" s="25"/>
      <c r="I106" s="25"/>
      <c r="J106" s="25"/>
      <c r="K106" s="25"/>
      <c r="L106" s="25"/>
    </row>
    <row r="107" spans="4:12" x14ac:dyDescent="0.25">
      <c r="D107" s="25"/>
      <c r="E107" s="25"/>
      <c r="H107" s="25"/>
      <c r="I107" s="25"/>
      <c r="J107" s="25"/>
      <c r="K107" s="25"/>
      <c r="L107" s="25"/>
    </row>
    <row r="108" spans="4:12" x14ac:dyDescent="0.25">
      <c r="D108" s="25"/>
      <c r="E108" s="25"/>
      <c r="H108" s="25"/>
      <c r="I108" s="25"/>
      <c r="J108" s="25"/>
      <c r="K108" s="25"/>
      <c r="L108" s="25"/>
    </row>
    <row r="109" spans="4:12" x14ac:dyDescent="0.25">
      <c r="D109" s="25"/>
      <c r="E109" s="25"/>
      <c r="F109" s="25"/>
      <c r="G109" s="25"/>
      <c r="H109" s="25"/>
      <c r="I109" s="25"/>
      <c r="J109" s="25"/>
      <c r="K109" s="25"/>
    </row>
    <row r="110" spans="4:12" x14ac:dyDescent="0.25">
      <c r="D110" s="25"/>
      <c r="E110" s="25"/>
      <c r="F110" s="25"/>
      <c r="G110" s="25"/>
      <c r="H110" s="25"/>
      <c r="I110" s="25"/>
      <c r="J110" s="25"/>
      <c r="K110" s="25"/>
    </row>
  </sheetData>
  <mergeCells count="9">
    <mergeCell ref="I1:I4"/>
    <mergeCell ref="J1:J4"/>
    <mergeCell ref="K1:K4"/>
    <mergeCell ref="C1:C5"/>
    <mergeCell ref="D1:D4"/>
    <mergeCell ref="E1:E4"/>
    <mergeCell ref="F1:F4"/>
    <mergeCell ref="G1:G4"/>
    <mergeCell ref="H1:H4"/>
  </mergeCells>
  <pageMargins left="0.23622047244094491" right="0.23622047244094491" top="0.74803149606299213" bottom="0.19685039370078741" header="0.31496062992125984" footer="0.31496062992125984"/>
  <pageSetup paperSize="9" orientation="portrait" r:id="rId1"/>
  <headerFooter>
    <oddHeader xml:space="preserve">&amp;C&amp;"-,Fett"&amp;14Übungsaufgabe zu Maschinenkostne, Verfahrennskosten und Vergleichskosten </oddHeader>
  </headerFooter>
  <rowBreaks count="1" manualBreakCount="1">
    <brk id="51" min="1" max="10" man="1"/>
  </rowBreaks>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Form</vt:lpstr>
      <vt:lpstr>Form!Druckbereich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Michael Tröster</cp:lastModifiedBy>
  <cp:lastPrinted>2020-11-02T21:09:42Z</cp:lastPrinted>
  <dcterms:created xsi:type="dcterms:W3CDTF">2019-11-05T08:54:53Z</dcterms:created>
  <dcterms:modified xsi:type="dcterms:W3CDTF">2020-11-12T13:57:24Z</dcterms:modified>
</cp:coreProperties>
</file>