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03BAEF64-ED99-4D13-9654-0FE7329C9D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-Ertrag" sheetId="1" r:id="rId1"/>
    <sheet name="StrohPressen" sheetId="2" r:id="rId2"/>
  </sheets>
  <definedNames>
    <definedName name="solver_adj" localSheetId="0" hidden="1">'N-Ertrag'!$J$5</definedName>
    <definedName name="solver_cvg" localSheetId="0" hidden="1">0.0000001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'N-Ertrag'!$M$5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81029"/>
</workbook>
</file>

<file path=xl/calcChain.xml><?xml version="1.0" encoding="utf-8"?>
<calcChain xmlns="http://schemas.openxmlformats.org/spreadsheetml/2006/main">
  <c r="C13" i="1" l="1"/>
  <c r="B19" i="2" l="1"/>
  <c r="B14" i="2" l="1"/>
  <c r="B15" i="2" s="1"/>
  <c r="C20" i="1"/>
  <c r="C19" i="1"/>
  <c r="C18" i="1"/>
  <c r="C17" i="1"/>
  <c r="C16" i="1"/>
  <c r="C15" i="1"/>
  <c r="C14" i="1"/>
  <c r="C12" i="1"/>
  <c r="C11" i="1"/>
  <c r="C10" i="1"/>
  <c r="C9" i="1"/>
  <c r="B16" i="2" l="1"/>
  <c r="B17" i="2" s="1"/>
  <c r="B20" i="2" l="1"/>
  <c r="B21" i="2" l="1"/>
  <c r="B22" i="2" l="1"/>
  <c r="B23" i="2" l="1"/>
  <c r="B24" i="2" l="1"/>
</calcChain>
</file>

<file path=xl/sharedStrings.xml><?xml version="1.0" encoding="utf-8"?>
<sst xmlns="http://schemas.openxmlformats.org/spreadsheetml/2006/main" count="29" uniqueCount="25">
  <si>
    <t>1. Optimale spezielle Intensität</t>
  </si>
  <si>
    <t>Stickstoff</t>
  </si>
  <si>
    <t>Etrag WW</t>
  </si>
  <si>
    <t>kg/ha</t>
  </si>
  <si>
    <t>dt/ha</t>
  </si>
  <si>
    <t>Optimale spezielle Intensität</t>
  </si>
  <si>
    <t>1.</t>
  </si>
  <si>
    <t>Preis Weizen</t>
  </si>
  <si>
    <t>€/dt</t>
  </si>
  <si>
    <t>Preis N</t>
  </si>
  <si>
    <t>€/kg</t>
  </si>
  <si>
    <t>a) Düngung in Winterweizen</t>
  </si>
  <si>
    <t>€/st</t>
  </si>
  <si>
    <t>Preis</t>
  </si>
  <si>
    <t>Saisonleistung</t>
  </si>
  <si>
    <t>St/a</t>
  </si>
  <si>
    <t>€/a</t>
  </si>
  <si>
    <t>Festkosten pro Jahr</t>
  </si>
  <si>
    <t>Abschreibungsschwelle</t>
  </si>
  <si>
    <t>var. Kosten unterschwellige Nutzung</t>
  </si>
  <si>
    <t>var. Kosten überschwellige Nutzung</t>
  </si>
  <si>
    <t>Afa unters.</t>
  </si>
  <si>
    <t>Rest FK&amp;GK</t>
  </si>
  <si>
    <t>b) Preisgestaltung beim Strohpressen</t>
  </si>
  <si>
    <t>Optimale spezielle Intensität (Faktor-Produkt Beziehung)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</si>
</sst>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1" fontId="1" fillId="0" borderId="0" xfId="0" applyNumberFormat="1" applyFont="1" applyFill="1"/>
    <xf numFmtId="2" fontId="1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StrohPressen!$C$11:$C$12</c:f>
              <c:strCache>
                <c:ptCount val="2"/>
                <c:pt idx="0">
                  <c:v>Saisonleistung</c:v>
                </c:pt>
                <c:pt idx="1">
                  <c:v>St/a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StrohPressen!$B$13:$B$24</c:f>
              <c:numCache>
                <c:formatCode>0.0</c:formatCode>
                <c:ptCount val="1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</c:numCache>
            </c:numRef>
          </c:xVal>
          <c:yVal>
            <c:numRef>
              <c:f>StrohPressen!$C$13:$C$24</c:f>
              <c:numCache>
                <c:formatCode>0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9800</c:v>
                </c:pt>
                <c:pt idx="4">
                  <c:v>9500</c:v>
                </c:pt>
                <c:pt idx="5">
                  <c:v>8000</c:v>
                </c:pt>
                <c:pt idx="6">
                  <c:v>4500</c:v>
                </c:pt>
                <c:pt idx="7">
                  <c:v>2000</c:v>
                </c:pt>
                <c:pt idx="8">
                  <c:v>400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69-490A-81E4-31EB67E9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497400"/>
        <c:axId val="708495048"/>
      </c:scatterChart>
      <c:valAx>
        <c:axId val="70849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495048"/>
        <c:crosses val="autoZero"/>
        <c:crossBetween val="midCat"/>
      </c:valAx>
      <c:valAx>
        <c:axId val="70849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49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669299</xdr:colOff>
      <xdr:row>0</xdr:row>
      <xdr:rowOff>99901</xdr:rowOff>
    </xdr:from>
    <xdr:to>
      <xdr:col>14</xdr:col>
      <xdr:colOff>470516</xdr:colOff>
      <xdr:row>15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="130" zoomScaleNormal="130" workbookViewId="0">
      <selection activeCell="F7" sqref="F7"/>
    </sheetView>
  </sheetViews>
  <sheetFormatPr baseColWidth="10" defaultColWidth="9.140625" defaultRowHeight="15" x14ac:dyDescent="0.25"/>
  <cols>
    <col min="1" max="1" width="2.42578125" style="1" customWidth="1"/>
    <col min="2" max="16384" width="9.140625" style="1"/>
  </cols>
  <sheetData>
    <row r="1" spans="1:5" x14ac:dyDescent="0.25">
      <c r="A1" s="1" t="s">
        <v>0</v>
      </c>
      <c r="B1" s="1" t="s">
        <v>5</v>
      </c>
    </row>
    <row r="3" spans="1:5" x14ac:dyDescent="0.25">
      <c r="B3" s="1" t="s">
        <v>11</v>
      </c>
    </row>
    <row r="4" spans="1:5" x14ac:dyDescent="0.25">
      <c r="B4" s="1" t="s">
        <v>7</v>
      </c>
      <c r="D4" s="1">
        <v>20</v>
      </c>
      <c r="E4" s="1" t="s">
        <v>8</v>
      </c>
    </row>
    <row r="5" spans="1:5" x14ac:dyDescent="0.25">
      <c r="B5" s="1" t="s">
        <v>9</v>
      </c>
      <c r="D5" s="1">
        <v>0.8</v>
      </c>
      <c r="E5" s="1" t="s">
        <v>10</v>
      </c>
    </row>
    <row r="7" spans="1:5" x14ac:dyDescent="0.25">
      <c r="B7" s="1" t="s">
        <v>1</v>
      </c>
      <c r="C7" s="1" t="s">
        <v>2</v>
      </c>
    </row>
    <row r="8" spans="1:5" x14ac:dyDescent="0.25">
      <c r="B8" s="1" t="s">
        <v>3</v>
      </c>
      <c r="C8" s="1" t="s">
        <v>4</v>
      </c>
    </row>
    <row r="9" spans="1:5" x14ac:dyDescent="0.25">
      <c r="B9" s="1">
        <v>0</v>
      </c>
      <c r="C9" s="1">
        <f>45+0.4*B9-0.001*B9^2</f>
        <v>45</v>
      </c>
    </row>
    <row r="10" spans="1:5" x14ac:dyDescent="0.25">
      <c r="B10" s="1">
        <v>20</v>
      </c>
      <c r="C10" s="2">
        <f>45+0.4*B10-0.001*B10^2</f>
        <v>52.6</v>
      </c>
    </row>
    <row r="11" spans="1:5" x14ac:dyDescent="0.25">
      <c r="B11" s="1">
        <v>40</v>
      </c>
      <c r="C11" s="2">
        <f t="shared" ref="C11:C20" si="0">45+0.4*B11-0.001*B11^2</f>
        <v>59.4</v>
      </c>
    </row>
    <row r="12" spans="1:5" x14ac:dyDescent="0.25">
      <c r="B12" s="1">
        <v>60</v>
      </c>
      <c r="C12" s="2">
        <f t="shared" si="0"/>
        <v>65.400000000000006</v>
      </c>
    </row>
    <row r="13" spans="1:5" x14ac:dyDescent="0.25">
      <c r="B13" s="1">
        <v>80</v>
      </c>
      <c r="C13" s="2">
        <f>45+0.4*B13-0.001*B13^2</f>
        <v>70.599999999999994</v>
      </c>
    </row>
    <row r="14" spans="1:5" x14ac:dyDescent="0.25">
      <c r="B14" s="1">
        <v>100</v>
      </c>
      <c r="C14" s="2">
        <f t="shared" si="0"/>
        <v>75</v>
      </c>
    </row>
    <row r="15" spans="1:5" x14ac:dyDescent="0.25">
      <c r="B15" s="1">
        <v>120</v>
      </c>
      <c r="C15" s="2">
        <f t="shared" si="0"/>
        <v>78.599999999999994</v>
      </c>
    </row>
    <row r="16" spans="1:5" x14ac:dyDescent="0.25">
      <c r="B16" s="1">
        <v>140</v>
      </c>
      <c r="C16" s="2">
        <f t="shared" si="0"/>
        <v>81.400000000000006</v>
      </c>
    </row>
    <row r="17" spans="2:3" x14ac:dyDescent="0.25">
      <c r="B17" s="1">
        <v>160</v>
      </c>
      <c r="C17" s="2">
        <f t="shared" si="0"/>
        <v>83.4</v>
      </c>
    </row>
    <row r="18" spans="2:3" x14ac:dyDescent="0.25">
      <c r="B18" s="1">
        <v>180</v>
      </c>
      <c r="C18" s="2">
        <f t="shared" si="0"/>
        <v>84.6</v>
      </c>
    </row>
    <row r="19" spans="2:3" x14ac:dyDescent="0.25">
      <c r="B19" s="1">
        <v>200</v>
      </c>
      <c r="C19" s="2">
        <f t="shared" si="0"/>
        <v>85</v>
      </c>
    </row>
    <row r="20" spans="2:3" x14ac:dyDescent="0.25">
      <c r="B20" s="1">
        <v>220</v>
      </c>
      <c r="C20" s="2">
        <f t="shared" si="0"/>
        <v>84.6</v>
      </c>
    </row>
  </sheetData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zoomScale="130" zoomScaleNormal="130" workbookViewId="0">
      <selection activeCell="G12" sqref="G12"/>
    </sheetView>
  </sheetViews>
  <sheetFormatPr baseColWidth="10" defaultRowHeight="15" x14ac:dyDescent="0.25"/>
  <cols>
    <col min="1" max="1" width="2.7109375" style="1" customWidth="1"/>
    <col min="2" max="16384" width="11.42578125" style="1"/>
  </cols>
  <sheetData>
    <row r="1" spans="1:8" x14ac:dyDescent="0.25">
      <c r="A1" s="1" t="s">
        <v>6</v>
      </c>
      <c r="B1" s="1" t="s">
        <v>24</v>
      </c>
    </row>
    <row r="3" spans="1:8" x14ac:dyDescent="0.25">
      <c r="B3" s="1" t="s">
        <v>23</v>
      </c>
    </row>
    <row r="4" spans="1:8" x14ac:dyDescent="0.25">
      <c r="B4" s="1" t="s">
        <v>18</v>
      </c>
      <c r="E4" s="1">
        <v>8000</v>
      </c>
      <c r="F4" s="1" t="s">
        <v>15</v>
      </c>
    </row>
    <row r="5" spans="1:8" x14ac:dyDescent="0.25">
      <c r="B5" s="1" t="s">
        <v>19</v>
      </c>
      <c r="E5" s="1">
        <v>5</v>
      </c>
      <c r="F5" s="1" t="s">
        <v>12</v>
      </c>
    </row>
    <row r="6" spans="1:8" x14ac:dyDescent="0.25">
      <c r="B6" s="1" t="s">
        <v>20</v>
      </c>
      <c r="E6" s="1">
        <v>6.5</v>
      </c>
      <c r="F6" s="1" t="s">
        <v>12</v>
      </c>
    </row>
    <row r="7" spans="1:8" x14ac:dyDescent="0.25">
      <c r="B7" s="1" t="s">
        <v>17</v>
      </c>
      <c r="D7" s="1" t="s">
        <v>21</v>
      </c>
      <c r="E7" s="1">
        <v>12000</v>
      </c>
      <c r="F7" s="1" t="s">
        <v>16</v>
      </c>
    </row>
    <row r="8" spans="1:8" x14ac:dyDescent="0.25">
      <c r="D8" s="1" t="s">
        <v>22</v>
      </c>
      <c r="E8" s="1">
        <v>3000</v>
      </c>
      <c r="F8" s="1" t="s">
        <v>16</v>
      </c>
    </row>
    <row r="11" spans="1:8" x14ac:dyDescent="0.25">
      <c r="B11" s="1" t="s">
        <v>13</v>
      </c>
      <c r="C11" s="1" t="s">
        <v>14</v>
      </c>
    </row>
    <row r="12" spans="1:8" x14ac:dyDescent="0.25">
      <c r="B12" s="1" t="s">
        <v>12</v>
      </c>
      <c r="C12" s="1" t="s">
        <v>15</v>
      </c>
    </row>
    <row r="13" spans="1:8" x14ac:dyDescent="0.25">
      <c r="B13" s="2">
        <v>0</v>
      </c>
      <c r="C13" s="3">
        <v>10000</v>
      </c>
      <c r="H13" s="4"/>
    </row>
    <row r="14" spans="1:8" x14ac:dyDescent="0.25">
      <c r="B14" s="2">
        <f>+B13+1.5</f>
        <v>1.5</v>
      </c>
      <c r="C14" s="3">
        <v>10000</v>
      </c>
      <c r="H14" s="4"/>
    </row>
    <row r="15" spans="1:8" x14ac:dyDescent="0.25">
      <c r="B15" s="2">
        <f t="shared" ref="B15:B24" si="0">+B14+1.5</f>
        <v>3</v>
      </c>
      <c r="C15" s="3">
        <v>10000</v>
      </c>
      <c r="H15" s="4"/>
    </row>
    <row r="16" spans="1:8" x14ac:dyDescent="0.25">
      <c r="B16" s="2">
        <f t="shared" si="0"/>
        <v>4.5</v>
      </c>
      <c r="C16" s="3">
        <v>9800</v>
      </c>
      <c r="H16" s="4"/>
    </row>
    <row r="17" spans="2:8" x14ac:dyDescent="0.25">
      <c r="B17" s="2">
        <f t="shared" si="0"/>
        <v>6</v>
      </c>
      <c r="C17" s="3">
        <v>9500</v>
      </c>
      <c r="H17" s="4"/>
    </row>
    <row r="18" spans="2:8" x14ac:dyDescent="0.25">
      <c r="B18" s="2">
        <v>7.5</v>
      </c>
      <c r="C18" s="3">
        <v>8000</v>
      </c>
      <c r="H18" s="4"/>
    </row>
    <row r="19" spans="2:8" x14ac:dyDescent="0.25">
      <c r="B19" s="2">
        <f t="shared" si="0"/>
        <v>9</v>
      </c>
      <c r="C19" s="3">
        <v>4500</v>
      </c>
      <c r="H19" s="4"/>
    </row>
    <row r="20" spans="2:8" x14ac:dyDescent="0.25">
      <c r="B20" s="2">
        <f t="shared" si="0"/>
        <v>10.5</v>
      </c>
      <c r="C20" s="3">
        <v>2000</v>
      </c>
      <c r="H20" s="4"/>
    </row>
    <row r="21" spans="2:8" x14ac:dyDescent="0.25">
      <c r="B21" s="2">
        <f t="shared" si="0"/>
        <v>12</v>
      </c>
      <c r="C21" s="3">
        <v>400</v>
      </c>
      <c r="H21" s="4"/>
    </row>
    <row r="22" spans="2:8" x14ac:dyDescent="0.25">
      <c r="B22" s="2">
        <f t="shared" si="0"/>
        <v>13.5</v>
      </c>
      <c r="C22" s="3">
        <v>0</v>
      </c>
      <c r="H22" s="4"/>
    </row>
    <row r="23" spans="2:8" x14ac:dyDescent="0.25">
      <c r="B23" s="2">
        <f t="shared" si="0"/>
        <v>15</v>
      </c>
      <c r="C23" s="3">
        <v>0</v>
      </c>
      <c r="H23" s="4"/>
    </row>
    <row r="24" spans="2:8" x14ac:dyDescent="0.25">
      <c r="B24" s="2">
        <f t="shared" si="0"/>
        <v>16.5</v>
      </c>
      <c r="C24" s="3">
        <v>0</v>
      </c>
      <c r="H24" s="4"/>
    </row>
  </sheetData>
  <pageMargins left="0.7" right="0.7" top="0.78740157499999996" bottom="0.78740157499999996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N-Ertrag</vt:lpstr>
      <vt:lpstr>StrohPressen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2020-11-26T13:41:05Z</dcterms:modified>
</cp:coreProperties>
</file>