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Y:\Lehre\SoSe_22\AT\Angew.PÖ_4Sem\GDB+UG\"/>
    </mc:Choice>
  </mc:AlternateContent>
  <xr:revisionPtr revIDLastSave="0" documentId="13_ncr:1_{BD33B234-BB18-4F86-A699-84BB12ACBF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ösu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3" l="1"/>
  <c r="D9" i="3" l="1"/>
</calcChain>
</file>

<file path=xl/sharedStrings.xml><?xml version="1.0" encoding="utf-8"?>
<sst xmlns="http://schemas.openxmlformats.org/spreadsheetml/2006/main" count="56" uniqueCount="45">
  <si>
    <t>DB</t>
  </si>
  <si>
    <t>Gesamt</t>
  </si>
  <si>
    <t>Gesamtdeckungsbeitrag und Unternehmergewinn</t>
  </si>
  <si>
    <t xml:space="preserve">Für einen Lohnunternehmen sind folgende Daten bekannt: </t>
  </si>
  <si>
    <t xml:space="preserve">Dreschen, ha </t>
  </si>
  <si>
    <t>Winterdienst, h</t>
  </si>
  <si>
    <t>Maishäckseln, ha</t>
  </si>
  <si>
    <t>Transport, h</t>
  </si>
  <si>
    <t>Umfang</t>
  </si>
  <si>
    <t>Produktionsverfahren</t>
  </si>
  <si>
    <t xml:space="preserve">Preis je Einh. </t>
  </si>
  <si>
    <t xml:space="preserve">VK je Einh. </t>
  </si>
  <si>
    <t xml:space="preserve">Arbeit ges.  in Akh </t>
  </si>
  <si>
    <t>Gebäude</t>
  </si>
  <si>
    <t>Jahre</t>
  </si>
  <si>
    <t>Maschinen / Technik</t>
  </si>
  <si>
    <t>€ / Jahr</t>
  </si>
  <si>
    <t>Arbeitskräftebesatz</t>
  </si>
  <si>
    <t>Gebäudeunterhalt (0,5% von A)</t>
  </si>
  <si>
    <t>Sonstiger allgemeiner Aufwand</t>
  </si>
  <si>
    <t>Sonstige Angaben</t>
  </si>
  <si>
    <t>Überschuss Nebenbetrieb</t>
  </si>
  <si>
    <t>Kapital</t>
  </si>
  <si>
    <t>AV</t>
  </si>
  <si>
    <t>UVV</t>
  </si>
  <si>
    <t>EK</t>
  </si>
  <si>
    <t>FK</t>
  </si>
  <si>
    <t>Arbeit prod.</t>
  </si>
  <si>
    <t>Arbeit allg.</t>
  </si>
  <si>
    <t>Fam-AK</t>
  </si>
  <si>
    <t>Fremd-AK</t>
  </si>
  <si>
    <t>Lohnansatz/ -Aufwand, €</t>
  </si>
  <si>
    <t>Zinsansatz/ -Aufwand</t>
  </si>
  <si>
    <t>ML</t>
  </si>
  <si>
    <t>VK gesamt</t>
  </si>
  <si>
    <t>Anlagevermögen</t>
  </si>
  <si>
    <t>Allgemeiner Betriebsaufwand / Gemeinkosten</t>
  </si>
  <si>
    <t>(z.B. Buchfürung, HaftpflichtVS, Reinigung…</t>
  </si>
  <si>
    <t>Akh ges.</t>
  </si>
  <si>
    <t>#1 produktive Arbeitszeit Akh / Einh.</t>
  </si>
  <si>
    <t>Bedarf an UVV in % von VK</t>
  </si>
  <si>
    <t>#1: Die produktive Arbeitszeit beträcht nur</t>
  </si>
  <si>
    <t>der Gesamtarbeitszeit.</t>
  </si>
  <si>
    <t xml:space="preserve">      Im Lohnunternehmen fällt daher noch zus. allgemeine Arbeit an.</t>
  </si>
  <si>
    <t>(z.B.Vermietung, PV, Landwirtschaft, Werkstatt…)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</si>
</sst>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164" formatCode="&quot;A=&quot;* #,##0"/>
    <numFmt numFmtId="165" formatCode="&quot;, R=&quot;* #,##0"/>
    <numFmt numFmtId="166" formatCode="&quot;, N=&quot;* 0"/>
    <numFmt numFmtId="167" formatCode="0.0%"/>
    <numFmt numFmtId="168" formatCode="0.0000"/>
  </numFmts>
  <fonts count="5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0" fillId="0" borderId="7" xfId="0" applyNumberFormat="1" applyBorder="1"/>
    <xf numFmtId="0" fontId="0" fillId="0" borderId="8" xfId="0" applyBorder="1"/>
    <xf numFmtId="0" fontId="0" fillId="0" borderId="3" xfId="0" applyBorder="1" applyAlignment="1">
      <alignment wrapText="1"/>
    </xf>
    <xf numFmtId="0" fontId="1" fillId="0" borderId="0" xfId="1"/>
    <xf numFmtId="0" fontId="2" fillId="0" borderId="9" xfId="1" applyFont="1" applyBorder="1"/>
    <xf numFmtId="0" fontId="1" fillId="0" borderId="9" xfId="1" quotePrefix="1" applyBorder="1" applyAlignment="1">
      <alignment horizontal="left"/>
    </xf>
    <xf numFmtId="3" fontId="1" fillId="0" borderId="9" xfId="1" applyNumberFormat="1" applyBorder="1"/>
    <xf numFmtId="0" fontId="3" fillId="0" borderId="9" xfId="1" applyFont="1" applyBorder="1"/>
    <xf numFmtId="0" fontId="1" fillId="0" borderId="9" xfId="1" applyBorder="1"/>
    <xf numFmtId="0" fontId="1" fillId="0" borderId="0" xfId="1" quotePrefix="1" applyAlignment="1">
      <alignment horizontal="left"/>
    </xf>
    <xf numFmtId="3" fontId="1" fillId="0" borderId="0" xfId="1" applyNumberFormat="1"/>
    <xf numFmtId="0" fontId="2" fillId="0" borderId="0" xfId="1" applyFont="1"/>
    <xf numFmtId="0" fontId="1" fillId="0" borderId="0" xfId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0" fontId="1" fillId="0" borderId="0" xfId="1" applyBorder="1"/>
    <xf numFmtId="0" fontId="1" fillId="0" borderId="0" xfId="1" quotePrefix="1" applyBorder="1" applyAlignment="1">
      <alignment horizontal="left"/>
    </xf>
    <xf numFmtId="3" fontId="1" fillId="0" borderId="0" xfId="1" applyNumberFormat="1" applyBorder="1"/>
    <xf numFmtId="0" fontId="2" fillId="0" borderId="0" xfId="1" applyFont="1" applyBorder="1"/>
    <xf numFmtId="0" fontId="1" fillId="0" borderId="0" xfId="1" applyBorder="1" applyAlignment="1">
      <alignment horizontal="left"/>
    </xf>
    <xf numFmtId="0" fontId="1" fillId="0" borderId="1" xfId="1" applyBorder="1"/>
    <xf numFmtId="168" fontId="1" fillId="0" borderId="1" xfId="1" applyNumberFormat="1" applyBorder="1"/>
    <xf numFmtId="9" fontId="1" fillId="0" borderId="1" xfId="1" applyNumberFormat="1" applyBorder="1"/>
    <xf numFmtId="0" fontId="1" fillId="0" borderId="1" xfId="1" quotePrefix="1" applyBorder="1" applyAlignment="1">
      <alignment horizontal="left"/>
    </xf>
    <xf numFmtId="9" fontId="0" fillId="0" borderId="1" xfId="0" applyNumberFormat="1" applyBorder="1"/>
    <xf numFmtId="167" fontId="1" fillId="0" borderId="1" xfId="1" applyNumberFormat="1" applyBorder="1"/>
    <xf numFmtId="10" fontId="1" fillId="0" borderId="1" xfId="1" quotePrefix="1" applyNumberFormat="1" applyBorder="1" applyAlignment="1">
      <alignment horizontal="right"/>
    </xf>
    <xf numFmtId="0" fontId="1" fillId="0" borderId="1" xfId="1" applyBorder="1" applyAlignment="1">
      <alignment wrapText="1"/>
    </xf>
    <xf numFmtId="6" fontId="1" fillId="0" borderId="1" xfId="1" quotePrefix="1" applyNumberFormat="1" applyBorder="1" applyAlignment="1">
      <alignment horizontal="right"/>
    </xf>
    <xf numFmtId="9" fontId="3" fillId="0" borderId="0" xfId="1" applyNumberFormat="1" applyFont="1" applyBorder="1" applyAlignment="1">
      <alignment horizontal="left"/>
    </xf>
    <xf numFmtId="0" fontId="3" fillId="0" borderId="0" xfId="1" applyFont="1" applyBorder="1"/>
    <xf numFmtId="0" fontId="1" fillId="0" borderId="0" xfId="1" applyBorder="1" applyAlignment="1">
      <alignment wrapText="1"/>
    </xf>
    <xf numFmtId="6" fontId="1" fillId="0" borderId="0" xfId="1" quotePrefix="1" applyNumberFormat="1" applyBorder="1" applyAlignment="1">
      <alignment horizontal="right"/>
    </xf>
    <xf numFmtId="0" fontId="0" fillId="0" borderId="0" xfId="2" quotePrefix="1" applyFont="1" applyBorder="1" applyAlignment="1">
      <alignment horizontal="left"/>
    </xf>
    <xf numFmtId="0" fontId="3" fillId="0" borderId="0" xfId="1" quotePrefix="1" applyFont="1" applyBorder="1" applyAlignment="1">
      <alignment horizontal="left"/>
    </xf>
    <xf numFmtId="0" fontId="0" fillId="0" borderId="3" xfId="0" applyBorder="1" applyAlignment="1">
      <alignment horizontal="center" wrapText="1"/>
    </xf>
    <xf numFmtId="9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Fill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166" fontId="3" fillId="0" borderId="1" xfId="1" applyNumberFormat="1" applyFont="1" applyBorder="1"/>
    <xf numFmtId="0" fontId="3" fillId="0" borderId="1" xfId="1" applyFont="1" applyBorder="1"/>
    <xf numFmtId="3" fontId="1" fillId="0" borderId="1" xfId="1" applyNumberFormat="1" applyBorder="1"/>
    <xf numFmtId="1" fontId="0" fillId="0" borderId="1" xfId="0" applyNumberFormat="1" applyBorder="1"/>
    <xf numFmtId="0" fontId="0" fillId="0" borderId="3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" xfId="2" quotePrefix="1" applyFont="1" applyBorder="1" applyAlignment="1">
      <alignment horizontal="left"/>
    </xf>
    <xf numFmtId="0" fontId="3" fillId="0" borderId="1" xfId="1" quotePrefix="1" applyFont="1" applyBorder="1" applyAlignment="1">
      <alignment horizontal="left"/>
    </xf>
    <xf numFmtId="0" fontId="1" fillId="0" borderId="1" xfId="1" applyBorder="1" applyAlignment="1">
      <alignment horizontal="left"/>
    </xf>
    <xf numFmtId="0" fontId="3" fillId="0" borderId="1" xfId="1" applyFont="1" applyBorder="1" applyAlignment="1">
      <alignment horizontal="left"/>
    </xf>
    <xf numFmtId="0" fontId="4" fillId="0" borderId="0" xfId="0" applyFont="1"/>
    <xf numFmtId="0" fontId="0" fillId="0" borderId="10" xfId="0" applyBorder="1" applyAlignment="1">
      <alignment horizontal="center" wrapText="1"/>
    </xf>
    <xf numFmtId="9" fontId="0" fillId="0" borderId="6" xfId="0" applyNumberFormat="1" applyBorder="1"/>
  </cellXfs>
  <cellStyles count="3">
    <cellStyle name="Standard" xfId="0" builtinId="0"/>
    <cellStyle name="Standard_Erfolgsrechnung 03" xfId="1" xr:uid="{54907E51-0452-444C-A674-2C8A6F851DC0}"/>
    <cellStyle name="Standard_Erfolgsrechnung 03 2" xfId="2" xr:uid="{5BA81400-7BA9-4A40-8148-A3DCE2EBDA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5"/>
  <sheetViews>
    <sheetView tabSelected="1" topLeftCell="A18" zoomScale="145" zoomScaleNormal="145" workbookViewId="0">
      <selection activeCell="H6" sqref="H6"/>
    </sheetView>
  </sheetViews>
  <sheetFormatPr baseColWidth="10" defaultRowHeight="14.25" x14ac:dyDescent="0.2"/>
  <cols>
    <col min="1" max="1" width="18.625" customWidth="1"/>
    <col min="2" max="2" width="8.375" customWidth="1"/>
    <col min="3" max="3" width="8" customWidth="1"/>
    <col min="4" max="4" width="9.625" customWidth="1"/>
    <col min="5" max="5" width="6.75" customWidth="1"/>
    <col min="6" max="6" width="10.125" customWidth="1"/>
    <col min="7" max="7" width="7" customWidth="1"/>
    <col min="8" max="8" width="6.375" customWidth="1"/>
    <col min="9" max="9" width="9.125" customWidth="1"/>
    <col min="10" max="10" width="6.375" customWidth="1"/>
  </cols>
  <sheetData>
    <row r="2" spans="1:9" ht="18" x14ac:dyDescent="0.25">
      <c r="A2" s="62" t="s">
        <v>2</v>
      </c>
    </row>
    <row r="4" spans="1:9" x14ac:dyDescent="0.2">
      <c r="A4" t="s">
        <v>3</v>
      </c>
    </row>
    <row r="5" spans="1:9" ht="15" thickBot="1" x14ac:dyDescent="0.25"/>
    <row r="6" spans="1:9" ht="71.25" x14ac:dyDescent="0.2">
      <c r="A6" s="2" t="s">
        <v>9</v>
      </c>
      <c r="B6" s="3" t="s">
        <v>8</v>
      </c>
      <c r="C6" s="44" t="s">
        <v>10</v>
      </c>
      <c r="D6" s="44" t="s">
        <v>11</v>
      </c>
      <c r="E6" s="44" t="s">
        <v>40</v>
      </c>
      <c r="F6" s="63" t="s">
        <v>39</v>
      </c>
      <c r="H6" s="46"/>
      <c r="I6" s="46"/>
    </row>
    <row r="7" spans="1:9" x14ac:dyDescent="0.2">
      <c r="A7" s="4" t="s">
        <v>4</v>
      </c>
      <c r="B7" s="1">
        <v>400</v>
      </c>
      <c r="C7" s="1">
        <v>140</v>
      </c>
      <c r="D7" s="7">
        <v>50</v>
      </c>
      <c r="E7" s="33">
        <v>0.1</v>
      </c>
      <c r="F7" s="56">
        <f>300/B7</f>
        <v>0.75</v>
      </c>
      <c r="H7" s="46"/>
      <c r="I7" s="46"/>
    </row>
    <row r="8" spans="1:9" x14ac:dyDescent="0.2">
      <c r="A8" s="4" t="s">
        <v>5</v>
      </c>
      <c r="B8" s="1">
        <v>400</v>
      </c>
      <c r="C8" s="1">
        <v>145</v>
      </c>
      <c r="D8" s="8">
        <v>61.75</v>
      </c>
      <c r="E8" s="33">
        <v>0.5</v>
      </c>
      <c r="F8" s="56">
        <v>1.1000000000000001</v>
      </c>
      <c r="H8" s="47"/>
      <c r="I8" s="46"/>
    </row>
    <row r="9" spans="1:9" x14ac:dyDescent="0.2">
      <c r="A9" s="4" t="s">
        <v>6</v>
      </c>
      <c r="B9" s="1">
        <v>600</v>
      </c>
      <c r="C9" s="1">
        <v>170</v>
      </c>
      <c r="D9" s="7">
        <f>40+40</f>
        <v>80</v>
      </c>
      <c r="E9" s="33">
        <v>0.1</v>
      </c>
      <c r="F9" s="56">
        <v>0.65</v>
      </c>
      <c r="H9" s="46"/>
      <c r="I9" s="46"/>
    </row>
    <row r="10" spans="1:9" ht="15" thickBot="1" x14ac:dyDescent="0.25">
      <c r="A10" s="5" t="s">
        <v>7</v>
      </c>
      <c r="B10" s="6">
        <v>500</v>
      </c>
      <c r="C10" s="6">
        <v>70</v>
      </c>
      <c r="D10" s="9">
        <v>30</v>
      </c>
      <c r="E10" s="64">
        <v>0.1</v>
      </c>
      <c r="F10" s="57">
        <v>1.1000000000000001</v>
      </c>
      <c r="H10" s="46"/>
      <c r="I10" s="46"/>
    </row>
    <row r="11" spans="1:9" x14ac:dyDescent="0.2">
      <c r="H11" s="46"/>
      <c r="I11" s="46"/>
    </row>
    <row r="12" spans="1:9" x14ac:dyDescent="0.2">
      <c r="A12" t="s">
        <v>41</v>
      </c>
      <c r="D12" s="45">
        <v>0.6</v>
      </c>
      <c r="E12" t="s">
        <v>42</v>
      </c>
      <c r="H12" s="46"/>
      <c r="I12" s="46"/>
    </row>
    <row r="13" spans="1:9" x14ac:dyDescent="0.2">
      <c r="A13" t="s">
        <v>43</v>
      </c>
      <c r="B13" s="11"/>
      <c r="C13" s="11"/>
      <c r="D13" s="11"/>
      <c r="E13" s="11"/>
      <c r="F13" s="11"/>
      <c r="G13" s="11"/>
      <c r="H13" s="11"/>
      <c r="I13" s="11"/>
    </row>
    <row r="14" spans="1:9" x14ac:dyDescent="0.2">
      <c r="B14" s="11"/>
      <c r="C14" s="11"/>
      <c r="D14" s="11"/>
      <c r="E14" s="11"/>
      <c r="F14" s="11"/>
      <c r="G14" s="11"/>
      <c r="H14" s="11"/>
      <c r="I14" s="11"/>
    </row>
    <row r="15" spans="1:9" x14ac:dyDescent="0.2">
      <c r="A15" s="11"/>
      <c r="B15" s="11"/>
      <c r="C15" s="11"/>
      <c r="D15" s="11"/>
      <c r="E15" s="11"/>
      <c r="F15" s="24"/>
      <c r="G15" s="24"/>
      <c r="H15" s="24"/>
      <c r="I15" s="24"/>
    </row>
    <row r="16" spans="1:9" x14ac:dyDescent="0.2">
      <c r="A16" s="12" t="s">
        <v>35</v>
      </c>
      <c r="B16" s="13"/>
      <c r="C16" s="14"/>
      <c r="D16" s="15"/>
      <c r="E16" s="16"/>
      <c r="F16" s="24"/>
      <c r="G16" s="24"/>
      <c r="H16" s="24"/>
      <c r="I16" s="24"/>
    </row>
    <row r="17" spans="1:9" x14ac:dyDescent="0.2">
      <c r="A17" s="29" t="s">
        <v>13</v>
      </c>
      <c r="B17" s="48">
        <v>200000</v>
      </c>
      <c r="C17" s="49">
        <v>0</v>
      </c>
      <c r="D17" s="50">
        <v>30</v>
      </c>
      <c r="E17" s="51" t="s">
        <v>14</v>
      </c>
      <c r="F17" s="46"/>
      <c r="G17" s="46"/>
      <c r="H17" s="46"/>
      <c r="I17" s="24"/>
    </row>
    <row r="18" spans="1:9" x14ac:dyDescent="0.2">
      <c r="A18" s="29" t="s">
        <v>15</v>
      </c>
      <c r="B18" s="48">
        <v>1145000</v>
      </c>
      <c r="C18" s="49">
        <v>345000</v>
      </c>
      <c r="D18" s="50">
        <v>14</v>
      </c>
      <c r="E18" s="51" t="s">
        <v>14</v>
      </c>
      <c r="F18" s="46"/>
      <c r="G18" s="46"/>
      <c r="H18" s="46"/>
      <c r="I18" s="24"/>
    </row>
    <row r="19" spans="1:9" x14ac:dyDescent="0.2">
      <c r="A19" s="51" t="s">
        <v>18</v>
      </c>
      <c r="B19" s="32"/>
      <c r="C19" s="52"/>
      <c r="D19" s="29"/>
      <c r="E19" s="1"/>
      <c r="F19" s="39"/>
      <c r="G19" s="39"/>
      <c r="H19" s="39"/>
      <c r="I19" s="24"/>
    </row>
    <row r="20" spans="1:9" x14ac:dyDescent="0.2">
      <c r="A20" s="39"/>
      <c r="B20" s="25"/>
      <c r="C20" s="26"/>
      <c r="D20" s="24"/>
      <c r="F20" s="39"/>
      <c r="G20" s="39"/>
      <c r="H20" s="39"/>
      <c r="I20" s="24"/>
    </row>
    <row r="21" spans="1:9" x14ac:dyDescent="0.2">
      <c r="A21" s="27" t="s">
        <v>22</v>
      </c>
      <c r="B21" s="25"/>
      <c r="C21" s="26"/>
      <c r="D21" s="24"/>
      <c r="F21" s="46"/>
      <c r="G21" s="46"/>
      <c r="H21" s="24"/>
      <c r="I21" s="24"/>
    </row>
    <row r="22" spans="1:9" x14ac:dyDescent="0.2">
      <c r="A22" s="29"/>
      <c r="B22" s="29" t="s">
        <v>25</v>
      </c>
      <c r="C22" s="29" t="s">
        <v>26</v>
      </c>
      <c r="D22" s="24"/>
      <c r="F22" s="46"/>
      <c r="G22" s="46"/>
      <c r="H22" s="24"/>
      <c r="I22" s="24"/>
    </row>
    <row r="23" spans="1:9" x14ac:dyDescent="0.2">
      <c r="A23" s="30" t="s">
        <v>23</v>
      </c>
      <c r="B23" s="31">
        <v>0.25</v>
      </c>
      <c r="C23" s="31">
        <v>0.75</v>
      </c>
      <c r="D23" s="25"/>
      <c r="H23" s="24"/>
      <c r="I23" s="11"/>
    </row>
    <row r="24" spans="1:9" x14ac:dyDescent="0.2">
      <c r="A24" s="32" t="s">
        <v>24</v>
      </c>
      <c r="B24" s="33">
        <v>1</v>
      </c>
      <c r="C24" s="33">
        <v>0</v>
      </c>
      <c r="D24" s="24"/>
      <c r="H24" s="24"/>
      <c r="I24" s="11"/>
    </row>
    <row r="25" spans="1:9" x14ac:dyDescent="0.2">
      <c r="A25" s="29" t="s">
        <v>32</v>
      </c>
      <c r="B25" s="34">
        <v>0.02</v>
      </c>
      <c r="C25" s="35">
        <v>2.8000000000000001E-2</v>
      </c>
      <c r="D25" s="24"/>
      <c r="E25" s="24"/>
      <c r="F25" s="24"/>
      <c r="G25" s="24"/>
      <c r="H25" s="24"/>
      <c r="I25" s="11"/>
    </row>
    <row r="26" spans="1:9" x14ac:dyDescent="0.2">
      <c r="A26" s="19" t="s">
        <v>17</v>
      </c>
      <c r="B26" s="17"/>
      <c r="C26" s="18"/>
      <c r="D26" s="11"/>
      <c r="E26" s="24"/>
      <c r="F26" s="24"/>
      <c r="G26" s="24"/>
      <c r="H26" s="24"/>
      <c r="I26" s="11"/>
    </row>
    <row r="27" spans="1:9" x14ac:dyDescent="0.2">
      <c r="A27" s="29"/>
      <c r="B27" s="29" t="s">
        <v>29</v>
      </c>
      <c r="C27" s="29" t="s">
        <v>30</v>
      </c>
      <c r="D27" s="25"/>
      <c r="E27" s="25"/>
      <c r="F27" s="25"/>
    </row>
    <row r="28" spans="1:9" x14ac:dyDescent="0.2">
      <c r="A28" s="30" t="s">
        <v>27</v>
      </c>
      <c r="B28" s="31">
        <v>0.1</v>
      </c>
      <c r="C28" s="31">
        <v>0.9</v>
      </c>
      <c r="D28" s="28"/>
      <c r="E28" s="38"/>
      <c r="F28" s="38"/>
    </row>
    <row r="29" spans="1:9" x14ac:dyDescent="0.2">
      <c r="A29" s="32" t="s">
        <v>28</v>
      </c>
      <c r="B29" s="33">
        <v>0.7</v>
      </c>
      <c r="C29" s="33">
        <v>0.3</v>
      </c>
      <c r="D29" s="25"/>
      <c r="E29" s="25"/>
      <c r="F29" s="25"/>
    </row>
    <row r="30" spans="1:9" ht="18.75" customHeight="1" x14ac:dyDescent="0.2">
      <c r="A30" s="36" t="s">
        <v>31</v>
      </c>
      <c r="B30" s="37">
        <v>25</v>
      </c>
      <c r="C30" s="37">
        <v>22</v>
      </c>
      <c r="D30" s="20"/>
      <c r="E30" s="21"/>
      <c r="F30" s="17"/>
    </row>
    <row r="31" spans="1:9" ht="18.75" customHeight="1" x14ac:dyDescent="0.2">
      <c r="A31" s="40"/>
      <c r="B31" s="41"/>
      <c r="C31" s="41"/>
      <c r="D31" s="20"/>
      <c r="E31" s="21"/>
      <c r="F31" s="17"/>
    </row>
    <row r="32" spans="1:9" x14ac:dyDescent="0.2">
      <c r="A32" s="22" t="s">
        <v>36</v>
      </c>
      <c r="B32" s="11"/>
      <c r="C32" s="18"/>
      <c r="D32" s="11"/>
      <c r="E32" s="11"/>
      <c r="F32" s="11"/>
      <c r="G32" s="11"/>
      <c r="H32" s="11"/>
      <c r="I32" s="11"/>
    </row>
    <row r="33" spans="1:10" x14ac:dyDescent="0.2">
      <c r="A33" s="58" t="s">
        <v>19</v>
      </c>
      <c r="B33" s="29"/>
      <c r="C33" s="52">
        <v>10000</v>
      </c>
      <c r="D33" s="32" t="s">
        <v>16</v>
      </c>
      <c r="E33" s="59" t="s">
        <v>37</v>
      </c>
      <c r="F33" s="32"/>
      <c r="G33" s="32"/>
      <c r="H33" s="29"/>
      <c r="I33" s="24"/>
    </row>
    <row r="34" spans="1:10" x14ac:dyDescent="0.2">
      <c r="A34" s="42"/>
      <c r="B34" s="24"/>
      <c r="C34" s="26"/>
      <c r="D34" s="25"/>
      <c r="E34" s="43"/>
      <c r="F34" s="25"/>
      <c r="G34" s="25"/>
      <c r="H34" s="24"/>
      <c r="I34" s="24"/>
    </row>
    <row r="35" spans="1:10" x14ac:dyDescent="0.2">
      <c r="A35" s="23" t="s">
        <v>20</v>
      </c>
      <c r="B35" s="11"/>
      <c r="C35" s="11"/>
      <c r="D35" s="11"/>
      <c r="E35" s="11"/>
      <c r="F35" s="11"/>
      <c r="G35" s="11"/>
      <c r="H35" s="24"/>
      <c r="I35" s="24"/>
    </row>
    <row r="36" spans="1:10" x14ac:dyDescent="0.2">
      <c r="A36" s="29" t="s">
        <v>21</v>
      </c>
      <c r="B36" s="29"/>
      <c r="C36" s="52">
        <v>14850</v>
      </c>
      <c r="D36" s="60" t="s">
        <v>16</v>
      </c>
      <c r="E36" s="61" t="s">
        <v>44</v>
      </c>
      <c r="F36" s="61"/>
      <c r="G36" s="61"/>
      <c r="H36" s="29"/>
      <c r="I36" s="24"/>
    </row>
    <row r="37" spans="1:10" x14ac:dyDescent="0.2">
      <c r="A37" s="11"/>
      <c r="B37" s="11"/>
      <c r="C37" s="11"/>
      <c r="D37" s="11"/>
      <c r="E37" s="11"/>
      <c r="F37" s="11"/>
      <c r="G37" s="11"/>
      <c r="H37" s="11"/>
      <c r="I37" s="11"/>
    </row>
    <row r="38" spans="1:10" ht="15" thickBot="1" x14ac:dyDescent="0.25"/>
    <row r="39" spans="1:10" ht="42.75" x14ac:dyDescent="0.2">
      <c r="A39" s="2" t="s">
        <v>9</v>
      </c>
      <c r="B39" s="3" t="s">
        <v>8</v>
      </c>
      <c r="C39" s="10" t="s">
        <v>10</v>
      </c>
      <c r="D39" s="3" t="s">
        <v>33</v>
      </c>
      <c r="E39" s="10" t="s">
        <v>11</v>
      </c>
      <c r="F39" s="10" t="s">
        <v>34</v>
      </c>
      <c r="G39" s="54" t="s">
        <v>0</v>
      </c>
      <c r="H39" s="54" t="s">
        <v>24</v>
      </c>
      <c r="I39" s="10" t="s">
        <v>12</v>
      </c>
      <c r="J39" s="55" t="s">
        <v>38</v>
      </c>
    </row>
    <row r="40" spans="1:10" x14ac:dyDescent="0.2">
      <c r="A40" s="4" t="s">
        <v>4</v>
      </c>
      <c r="B40" s="1"/>
      <c r="C40" s="1"/>
      <c r="D40" s="1"/>
      <c r="E40" s="1"/>
      <c r="F40" s="1"/>
      <c r="G40" s="1"/>
      <c r="H40" s="1"/>
      <c r="I40" s="1"/>
      <c r="J40" s="56"/>
    </row>
    <row r="41" spans="1:10" x14ac:dyDescent="0.2">
      <c r="A41" s="4" t="s">
        <v>5</v>
      </c>
      <c r="B41" s="1"/>
      <c r="C41" s="1"/>
      <c r="D41" s="1"/>
      <c r="E41" s="53"/>
      <c r="F41" s="1"/>
      <c r="G41" s="1"/>
      <c r="H41" s="1"/>
      <c r="I41" s="1"/>
      <c r="J41" s="56"/>
    </row>
    <row r="42" spans="1:10" x14ac:dyDescent="0.2">
      <c r="A42" s="4" t="s">
        <v>6</v>
      </c>
      <c r="B42" s="1"/>
      <c r="C42" s="1"/>
      <c r="D42" s="1"/>
      <c r="E42" s="1"/>
      <c r="F42" s="1"/>
      <c r="G42" s="1"/>
      <c r="H42" s="1"/>
      <c r="I42" s="1"/>
      <c r="J42" s="56"/>
    </row>
    <row r="43" spans="1:10" x14ac:dyDescent="0.2">
      <c r="A43" s="4" t="s">
        <v>7</v>
      </c>
      <c r="B43" s="1"/>
      <c r="C43" s="1"/>
      <c r="D43" s="1"/>
      <c r="E43" s="1"/>
      <c r="F43" s="1"/>
      <c r="G43" s="1"/>
      <c r="H43" s="1"/>
      <c r="I43" s="1"/>
      <c r="J43" s="56"/>
    </row>
    <row r="44" spans="1:10" x14ac:dyDescent="0.2">
      <c r="A44" s="4"/>
      <c r="B44" s="1"/>
      <c r="C44" s="1"/>
      <c r="D44" s="1"/>
      <c r="E44" s="1"/>
      <c r="F44" s="1"/>
      <c r="G44" s="1"/>
      <c r="H44" s="1"/>
      <c r="I44" s="1"/>
      <c r="J44" s="56"/>
    </row>
    <row r="45" spans="1:10" ht="15" thickBot="1" x14ac:dyDescent="0.25">
      <c r="A45" s="5" t="s">
        <v>1</v>
      </c>
      <c r="B45" s="6"/>
      <c r="C45" s="6"/>
      <c r="D45" s="6"/>
      <c r="E45" s="6"/>
      <c r="F45" s="6"/>
      <c r="G45" s="6"/>
      <c r="H45" s="6"/>
      <c r="I45" s="6"/>
      <c r="J45" s="57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Lösung</vt:lpstr>
    </vt:vector>
  </TitlesOfParts>
  <Company>Bezirk Mittelfranken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Gastonscheune</dc:creator>
  <cp:lastModifiedBy>Michael Tröster</cp:lastModifiedBy>
  <cp:lastPrinted>2022-06-12T09:42:31Z</cp:lastPrinted>
  <dcterms:created xsi:type="dcterms:W3CDTF">2022-02-24T06:55:36Z</dcterms:created>
  <dcterms:modified xsi:type="dcterms:W3CDTF">2022-06-12T09:42:36Z</dcterms:modified>
</cp:coreProperties>
</file>